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15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2" documentId="8_{4EA5C9B4-5660-4416-BA6E-7175A20BDD00}" xr6:coauthVersionLast="47" xr6:coauthVersionMax="47" xr10:uidLastSave="{AF82755B-7EEC-49DA-B3DB-B8A488E1E5CB}"/>
  <bookViews>
    <workbookView xWindow="-120" yWindow="-120" windowWidth="29040" windowHeight="15720" firstSheet="1" activeTab="1" xr2:uid="{54EC1DB4-0185-4CA4-9ED0-13FBBE1DB29B}"/>
  </bookViews>
  <sheets>
    <sheet name="Cantidades Señalización SST2025" sheetId="1" r:id="rId1"/>
    <sheet name="CARACTERISTICAS_SEÑALES SST" sheetId="3" r:id="rId2"/>
    <sheet name="Hoja2" sheetId="2" state="hidden" r:id="rId3"/>
  </sheets>
  <definedNames>
    <definedName name="_xlnm._FilterDatabase" localSheetId="0" hidden="1">'Cantidades Señalización SST2025'!$A$6:$X$6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8" i="1" l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7" i="1"/>
  <c r="N403" i="1"/>
  <c r="O403" i="1"/>
  <c r="P403" i="1"/>
  <c r="Q403" i="1"/>
  <c r="R403" i="1"/>
  <c r="S403" i="1"/>
  <c r="T403" i="1"/>
  <c r="U403" i="1"/>
  <c r="V403" i="1"/>
  <c r="W403" i="1"/>
  <c r="D403" i="1" l="1"/>
  <c r="F403" i="1" l="1"/>
  <c r="E403" i="1" l="1"/>
  <c r="G403" i="1"/>
  <c r="H403" i="1"/>
  <c r="I403" i="1"/>
  <c r="J403" i="1"/>
  <c r="K403" i="1"/>
  <c r="L403" i="1"/>
  <c r="M403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27" i="1"/>
  <c r="X403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</futureMetadata>
  <valueMetadata count="22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</valueMetadata>
</metadata>
</file>

<file path=xl/sharedStrings.xml><?xml version="1.0" encoding="utf-8"?>
<sst xmlns="http://schemas.openxmlformats.org/spreadsheetml/2006/main" count="2414" uniqueCount="610">
  <si>
    <t>TIPOS Y CARACTERÍSTICAS DE LA SEÑALIZACIÓN EN EL MARCO DE SST QUE SE ENTREGAN EN LOS CENTROS DE TRABAJO</t>
  </si>
  <si>
    <t>TIPO DE SEÑALIZACIÓN</t>
  </si>
  <si>
    <t>Prohibición</t>
  </si>
  <si>
    <t xml:space="preserve">Precaución </t>
  </si>
  <si>
    <t>Precaución</t>
  </si>
  <si>
    <t>Uso obligatorio</t>
  </si>
  <si>
    <t>DEMARCACIÓN</t>
  </si>
  <si>
    <t>Informativa</t>
  </si>
  <si>
    <t>TOTAL</t>
  </si>
  <si>
    <t>MEDIDAS Y RECOMENDACIONES</t>
  </si>
  <si>
    <t>30 X 20 CM
Calibre 2 mm 
(texto en español y subtexto en inglés) con sistema braille</t>
  </si>
  <si>
    <t>30 x 30 cm
Calibre 2 mm 
(texto en español y subtexto en inglés) con sistema braille</t>
  </si>
  <si>
    <t>30 x 40 cm
Calibre 2 mm 
(texto en español y subtexto en inglés) con sistema braille</t>
  </si>
  <si>
    <t>Cinta amarilla
Caja con un Ancho: 5 cm (min) grosor por 20 metros de largocon fotoluminicencia</t>
  </si>
  <si>
    <t>30 x 20 cm
Calibre 2 mm 
(texto en español y subtexto en inglés) con sistema braille</t>
  </si>
  <si>
    <t>Señalización de Botiquines</t>
  </si>
  <si>
    <t>20 x 15 CM
Calibre 2 mm
(texto en español y subtexto en inglés)
FOTOLUMINISCIENTE
(10 horas de luminosidad)</t>
  </si>
  <si>
    <t>60 x 60 CM
Calibre 2 mm
(texto en español y subtexto en inglés)
FOTOLUMINISCIENTE
(10 horas de luminosidad)</t>
  </si>
  <si>
    <t>30 x 22 cm
Calibre 2 mm 
(texto en español y subtexto en inglés)</t>
  </si>
  <si>
    <t>30 x 40 CM
Calibre 2 mm
(texto en español y subtexto en inglés) con sistema braille</t>
  </si>
  <si>
    <t>DESCRIPCIÓN O TEXTO</t>
  </si>
  <si>
    <t>Acceso Restringido</t>
  </si>
  <si>
    <t>No correr por las escaleras</t>
  </si>
  <si>
    <t>No correr en los pasillos</t>
  </si>
  <si>
    <t>Suelo irregular</t>
  </si>
  <si>
    <t>Cuidado con el escalón</t>
  </si>
  <si>
    <t>Cambio del nivel del piso</t>
  </si>
  <si>
    <t>Suelo Resbaladizo</t>
  </si>
  <si>
    <t>Riesgo de tropezar</t>
  </si>
  <si>
    <t>Caída a distinto nivel</t>
  </si>
  <si>
    <t>Proyección de balones</t>
  </si>
  <si>
    <t>Obligatorio 
Agarrarse del pasamanos</t>
  </si>
  <si>
    <t xml:space="preserve">Cintas fotoluminiscentes y antideslizantes en escaleras </t>
  </si>
  <si>
    <t>Primeros auxilios</t>
  </si>
  <si>
    <t>Señalización camilla</t>
  </si>
  <si>
    <t>Señalización y demarcación del Punto de encuentro</t>
  </si>
  <si>
    <t>Libre de humo</t>
  </si>
  <si>
    <t>Riesgo biológico</t>
  </si>
  <si>
    <t>Peligro sustancias químicas</t>
  </si>
  <si>
    <t>Peligro Riesgo Eléctrico</t>
  </si>
  <si>
    <t>EJEMPLO DE SEÑAL</t>
  </si>
  <si>
    <t>NOMBRE_ESTABLECIMIENTO_EDUCATIVO</t>
  </si>
  <si>
    <t>NOMBRE_LOCALIDAD</t>
  </si>
  <si>
    <t>DIRECCION-GEO</t>
  </si>
  <si>
    <t>SECRETARIA DE EDUACION</t>
  </si>
  <si>
    <t>NIVEL CENTRAL</t>
  </si>
  <si>
    <t>Av. El Dorado #66-63, Teusaquillo, Bogotá, Cundinamarca</t>
  </si>
  <si>
    <t>DLE PUENTE ARANDA</t>
  </si>
  <si>
    <t>PUENTE ARANDA</t>
  </si>
  <si>
    <t>Carrera 34 No. 12-17</t>
  </si>
  <si>
    <t>DLE LOS MARTIRES</t>
  </si>
  <si>
    <t>LOS MARTIRES</t>
  </si>
  <si>
    <t>CALLE 1A No 28-41</t>
  </si>
  <si>
    <t>DLE ANTONIO NARIÑO</t>
  </si>
  <si>
    <t>ANTONIO NARIÑO</t>
  </si>
  <si>
    <t>Calle 14 Sur N° 12C-26</t>
  </si>
  <si>
    <t>DLE USAQUEN</t>
  </si>
  <si>
    <t>USAQUEN</t>
  </si>
  <si>
    <t>Calle 127C # 9a-03</t>
  </si>
  <si>
    <t>DLE FONTIBON</t>
  </si>
  <si>
    <t>FONTIBON</t>
  </si>
  <si>
    <t>Calle 25 B No. 81-55 Modelia</t>
  </si>
  <si>
    <t>DLE SANTA FE</t>
  </si>
  <si>
    <t>SANTAFE</t>
  </si>
  <si>
    <t>Carrera 7 Nº 22-44 Segundo piso</t>
  </si>
  <si>
    <t>DLE SAN CRISTOBAL</t>
  </si>
  <si>
    <t>SAN CRISTOBAL</t>
  </si>
  <si>
    <t>Cra. 5A No. 27-19 Sur Obra Salesiana del Niño Jesus - Edificio Mama Margarita - Piso 3</t>
  </si>
  <si>
    <t>DLE CIUDAD BOLIVAR</t>
  </si>
  <si>
    <t>CIUDAD BOLIVAR</t>
  </si>
  <si>
    <t>Calle 59 B Sur N° 45 D- 27</t>
  </si>
  <si>
    <t>DLE TUNJUELITO</t>
  </si>
  <si>
    <t>TUNJUELITO</t>
  </si>
  <si>
    <t>Cll 48B Sur N° 27-80</t>
  </si>
  <si>
    <t>DLE RAFAEL URIBE</t>
  </si>
  <si>
    <t>RAFAEL URIBE URIBE</t>
  </si>
  <si>
    <t>Av. Caracas N°. 29-13 sur</t>
  </si>
  <si>
    <t>DLE BOSA</t>
  </si>
  <si>
    <t>BOSA</t>
  </si>
  <si>
    <t>Calle 61 Sur No.80 H 28</t>
  </si>
  <si>
    <t>DLE KENNEDY</t>
  </si>
  <si>
    <t>KENNEDY</t>
  </si>
  <si>
    <t>Carrera 78 J con Calle 38 B Sur Esquina/Detrás del Colegio (IED) El Japón</t>
  </si>
  <si>
    <t>DLE CHAPINERO</t>
  </si>
  <si>
    <t>CHAPINERO</t>
  </si>
  <si>
    <t>Carrera 27A # 40A-28</t>
  </si>
  <si>
    <t>DLE TEUSAQUILLO</t>
  </si>
  <si>
    <t>TEUSAQUILLO</t>
  </si>
  <si>
    <t>Carrera 27A N°.40A-28</t>
  </si>
  <si>
    <t>DLE BARRIOS UNIDOS</t>
  </si>
  <si>
    <t>BARRIOS UNIDOS</t>
  </si>
  <si>
    <t>Avenida carrera 68 # 67F - 16, barrio JJ Vargas.</t>
  </si>
  <si>
    <t>DLE USME</t>
  </si>
  <si>
    <t>USME</t>
  </si>
  <si>
    <t>Calle 91 SUR # 3B - 42 ESTE barrio el Virrey</t>
  </si>
  <si>
    <t>DLE SUMAPAZ</t>
  </si>
  <si>
    <t>SUMAPAZ</t>
  </si>
  <si>
    <t>Kilometro 35 vía San Juan de Sumapaz, Vereda Santa Rosa de Bodegas, Corregimiento de Nazareth.</t>
  </si>
  <si>
    <t>DLE ENGATIVA</t>
  </si>
  <si>
    <t>ENGATIVA</t>
  </si>
  <si>
    <t>Carrera 78A # 76-10</t>
  </si>
  <si>
    <t>DLE SUBA</t>
  </si>
  <si>
    <t>SUBA</t>
  </si>
  <si>
    <t>Carrera 58 N°. 167 - 20</t>
  </si>
  <si>
    <t>COLEGIO AQUILEO PARRA (IED)</t>
  </si>
  <si>
    <t>COLEGIO AGUSTIN FERNANDEZ (IED)</t>
  </si>
  <si>
    <t>COLEGIO FRIEDRICH NAUMANN (IED)</t>
  </si>
  <si>
    <t>COLEGIO TOBERIN (IED)</t>
  </si>
  <si>
    <t>COLEGIO NUEVO HORIZONTE (IED)</t>
  </si>
  <si>
    <t>KR 5 B # 189 B - 30</t>
  </si>
  <si>
    <t>COLEGIO SALUDCOOP NORTE (IED)</t>
  </si>
  <si>
    <t>COLEGIO USAQUEN (IED)</t>
  </si>
  <si>
    <t>COLEGIO UNION COLOMBIA (IED)</t>
  </si>
  <si>
    <t>KR 7 A # 182 A - 07</t>
  </si>
  <si>
    <t>COLEGIO DIVINO MAESTRO (IED)</t>
  </si>
  <si>
    <t>KR 8 C # 163 B - 20</t>
  </si>
  <si>
    <t>COLEGIO CRISTOBAL COLON (IED)</t>
  </si>
  <si>
    <t>COLEGIO GENERAL SANTANDER (IED)</t>
  </si>
  <si>
    <t>COLEGIO SIMON RODRIGUEZ (IED)</t>
  </si>
  <si>
    <t>COLEGIO CAMPESTRE MONTE VERDE (IED)</t>
  </si>
  <si>
    <t>COLEGIO SAN MARTIN DE PORRES (IED)</t>
  </si>
  <si>
    <t>COLEGIO POLICARPA SALAVARRIETA (IED)</t>
  </si>
  <si>
    <t>COLEGIO EXTERNADO NACIONAL CAMILO TORRES (IED)</t>
  </si>
  <si>
    <t>COLEGIO AULAS COLOMBIANAS SAN LUIS (IED)</t>
  </si>
  <si>
    <t>COLEGIO JORGE SOTO DEL CORRAL (IED)</t>
  </si>
  <si>
    <t>COLEGIO ANTONIO JOSE URIBE (IED)</t>
  </si>
  <si>
    <t>COLEGIO MANUEL ELKIN PATARROYO (IED)</t>
  </si>
  <si>
    <t>COLEGIO EL VERJON (IED)</t>
  </si>
  <si>
    <t>COLEGIO LOS PINOS (IED)</t>
  </si>
  <si>
    <t>COLEGIO GRAN COLOMBIA (CED)</t>
  </si>
  <si>
    <t>KR 19A ESTE # 9A-26 SUR  --  KR 22 ESTE # 11 - 14 SUR</t>
  </si>
  <si>
    <t>COLEGIO VEINTE DE JULIO (IED)</t>
  </si>
  <si>
    <t>COLEGIO PANTALEON GAITAN PEREZ (CED)</t>
  </si>
  <si>
    <t>COLEGIO SAN JOSE SUR ORIENTAL (IED)</t>
  </si>
  <si>
    <t>CL 42 SUR # 12 A - 66 ESTE</t>
  </si>
  <si>
    <t>COLEGIO JUANA ESCOBAR (IED)</t>
  </si>
  <si>
    <t>KR 15 A ESTE # 57 A - 16 SUR</t>
  </si>
  <si>
    <t>COLEGIO AGUAS CLARAS (CED)</t>
  </si>
  <si>
    <t>COLEGIO ALTAMIRA SUR ORIENTAL (IED)</t>
  </si>
  <si>
    <t>CL 42 A SUR # 12 A - 27 ESTE</t>
  </si>
  <si>
    <t>COLEGIO TECNICO SAN CRISTOBAL SUR (IED)</t>
  </si>
  <si>
    <t>COLEGIO JOSE ACEVEDO Y GOMEZ (IED)</t>
  </si>
  <si>
    <t>KR 9 B ESTE # 28 - 81 SUR</t>
  </si>
  <si>
    <t>COLEGIO MONTEBELLO (IED)</t>
  </si>
  <si>
    <t>COLEGIO LOS ALPES (IED)</t>
  </si>
  <si>
    <t>KR 12 ESTE # 33 A - 80 SUR</t>
  </si>
  <si>
    <t>COLEGIO LA BELLEZA LOS LIBERTADORES (IED)</t>
  </si>
  <si>
    <t>CL 64 SUR # 10 A - 39 ESTE</t>
  </si>
  <si>
    <t>COLEGIO JOSE MARIA CARBONELL (IED)</t>
  </si>
  <si>
    <t>KR 4 # 0 - 43</t>
  </si>
  <si>
    <t>COLEGIO ATENAS (IED)</t>
  </si>
  <si>
    <t>COLEGIO JOSE JOAQUIN CASTRO MARTINEZ (IED)</t>
  </si>
  <si>
    <t>CL 31 D BIS SUR # 2 - 24 ESTE</t>
  </si>
  <si>
    <t>COLEGIO EL RODEO (IED)</t>
  </si>
  <si>
    <t>CL 40 A SUR # 2 - 56 ESTE</t>
  </si>
  <si>
    <t>COLEGIO FRANCISCO JAVIER MATIZ (IED)</t>
  </si>
  <si>
    <t>KR 2 A # 29 A - 29 SUR</t>
  </si>
  <si>
    <t>COLEGIO LA VICTORIA (IED)</t>
  </si>
  <si>
    <t>KR 3 B ESTE # 38 - 25 SUR</t>
  </si>
  <si>
    <t>COLEGIO SAN ISIDRO SUR ORIENTAL (IED)</t>
  </si>
  <si>
    <t>CL 34 SUR # 7 A - 88</t>
  </si>
  <si>
    <t>COLEGIO ENTRE NUBES SUR ORIENTAL (IED)</t>
  </si>
  <si>
    <t>CL 43 B SUR # 1 D - 03 ESTE</t>
  </si>
  <si>
    <t>COLEGIO MORALBA SURORIENTAL (IED)</t>
  </si>
  <si>
    <t>CL 43 SUR TV 16 ESTE -- KR 16 A ESTE # 42 C - 80 SUR</t>
  </si>
  <si>
    <t>COLEGIO FLORENTINO GONZALEZ (IED)</t>
  </si>
  <si>
    <t>KR 5 A # 30 A - 45 SUR</t>
  </si>
  <si>
    <t>COLEGIO MANUELITA SAENZ (IED)</t>
  </si>
  <si>
    <t>KR 3 ESTE # 18 A - 34 SUR</t>
  </si>
  <si>
    <t>COLEGIO ALEMANIA UNIFICADA (IED)</t>
  </si>
  <si>
    <t>COLEGIO TECNICO TOMAS RUEDA VARGAS (IED)</t>
  </si>
  <si>
    <t>COLEGIO REPUBLICA DEL ECUADOR (IED)</t>
  </si>
  <si>
    <t>COLEGIO JUAN REY (IED)</t>
  </si>
  <si>
    <t>CL 70 SUR # 13 B - 27 ESTE</t>
  </si>
  <si>
    <t>COLEGIO TECNICO JOSE FELIX RESTREPO (IED)</t>
  </si>
  <si>
    <t>COLEGIO JUAN EVANGELISTA GOMEZ (IED)</t>
  </si>
  <si>
    <t>DG 39 SUR # 2 - 00 ESTE</t>
  </si>
  <si>
    <t>COLEGIO NUEVA DELHI (IED)</t>
  </si>
  <si>
    <t>CL 62 A SUR # 14 I - 33 ESTE</t>
  </si>
  <si>
    <t>COLEGIO RAFAEL NUÑEZ (IED)</t>
  </si>
  <si>
    <t>KR 9 A # 18 - 74 SUR</t>
  </si>
  <si>
    <t>COLEGIO TECNICO ALDEMAR ROJAS PLAZAS (IED)</t>
  </si>
  <si>
    <t>COLEGIO GLORIA VALENCIA DE CASTAÑO (IED)</t>
  </si>
  <si>
    <t>COLEGIO SANTA LIBRADA (IED)</t>
  </si>
  <si>
    <t>CL 75 A SUR # 1 B - 45 ESTE</t>
  </si>
  <si>
    <t>COLEGIO SANTA MARTHA (IED)</t>
  </si>
  <si>
    <t>COLEGIO ORLANDO FALS BORDA (IED)</t>
  </si>
  <si>
    <t>COLEGIO NUEVA ESPERANZA (IED)</t>
  </si>
  <si>
    <t>COLEGIO ESTANISLAO ZULETA (IED)</t>
  </si>
  <si>
    <t>KR 7 C ESTE # 92 - 48 SUR</t>
  </si>
  <si>
    <t>COLEGIO PROVINCIA DE QUEBEC (IED)</t>
  </si>
  <si>
    <t>COLEGIO LOS COMUNEROS - OSWALDO GUAYASAMIN (IED)</t>
  </si>
  <si>
    <t>KR 4 G ESTE # 94 A - 23 SUR</t>
  </si>
  <si>
    <t>COLEGIO LA AURORA (IED)</t>
  </si>
  <si>
    <t>TV 3 B # 70 A - 16 SUR</t>
  </si>
  <si>
    <t>COLEGIO NUEVO SAN ANDRES DE LOS ALTOS (IED)</t>
  </si>
  <si>
    <t>CL 69 SUR # 2 B - 15</t>
  </si>
  <si>
    <t>COLEGIO ATABANZHA (IED)</t>
  </si>
  <si>
    <t>COLEGIO USMINIA (IED)</t>
  </si>
  <si>
    <t>COLEGIO OFELIA URIBE DE ACOSTA (IED)</t>
  </si>
  <si>
    <t>TV 1 ESTE # 85 - 10 SUR</t>
  </si>
  <si>
    <t>COLEGIO BRASILIA - USME (IED)</t>
  </si>
  <si>
    <t>COLEGIO EL VIRREY JOSE SOLIS (IED)</t>
  </si>
  <si>
    <t>COLEGIO MIGUEL DE CERVANTES SAAVEDRA (IED)</t>
  </si>
  <si>
    <t>KR 1 A # 76 BIS - 15 SUR</t>
  </si>
  <si>
    <t>COLEGIO CHUNIZA (IED)</t>
  </si>
  <si>
    <t>COLEGIO FERNANDO GONZALEZ OCHOA (IED)</t>
  </si>
  <si>
    <t>COLEGIO SAN CAYETANO (IED)</t>
  </si>
  <si>
    <t>COLEGIO LUIS EDUARDO MORA OSEJO (IED)</t>
  </si>
  <si>
    <t>COLEGIO EDUARDO UMAÑA MENDOZA (IED)</t>
  </si>
  <si>
    <t>COLEGIO DIEGO MONTAÑA CUELLAR (IED)</t>
  </si>
  <si>
    <t>TV 6 B # 100 C - 55 SUR</t>
  </si>
  <si>
    <t>COLEGIO CIUDAD DE VILLAVICENCIO (IED)</t>
  </si>
  <si>
    <t>KR 6 H ESTE # 114 - 88 SUR</t>
  </si>
  <si>
    <t>COLEGIO PAULO FREIRE (IED)</t>
  </si>
  <si>
    <t>COLEGIO FRANCISCO ANTONIO ZEA DE USME (IED)</t>
  </si>
  <si>
    <t>TV 2 A # 135 - 78 SUR</t>
  </si>
  <si>
    <t>COLEGIO EL CORTIJO - VIANEY (IED)</t>
  </si>
  <si>
    <t>COLEGIO ALMIRANTE PADILLA (IED)</t>
  </si>
  <si>
    <t>COLEGIO LOS TEJARES (IED)</t>
  </si>
  <si>
    <t>CL 79 SUR # 3 - 48 ESTE</t>
  </si>
  <si>
    <t>COLEGIO FEDERICO GARCIA LORCA (IED)</t>
  </si>
  <si>
    <t>COLEGIO GABRIEL GARCIA MARQUEZ (IED)</t>
  </si>
  <si>
    <t>COLEGIO RURAL LA UNION USME (CED)</t>
  </si>
  <si>
    <t>COLEGIO GRAN YOMASA (IED)</t>
  </si>
  <si>
    <t>CL 81 C SUR # 2 BIS - 00 ESTE</t>
  </si>
  <si>
    <t>COLEGIO RURAL OLARTE (CED)</t>
  </si>
  <si>
    <t>KM 3.5 VIA USME SAN JUAN DE SUMAPAZ</t>
  </si>
  <si>
    <t>COLEGIO RURAL LOS ANDES (CED)</t>
  </si>
  <si>
    <t>COLEGIO RURAL LOS ARRAYANES (CED)</t>
  </si>
  <si>
    <t>COLEGIO RURAL LA ARGENTINA (CED)</t>
  </si>
  <si>
    <t>COLEGIO TENERIFE - GRANADA SUR (IED)</t>
  </si>
  <si>
    <t>KR 2 # 91 - 14 SUR</t>
  </si>
  <si>
    <t>COLEGIO RURAL CHIZACA (CED)</t>
  </si>
  <si>
    <t>COLEGIO RURAL EL CURUBITAL (CED)</t>
  </si>
  <si>
    <t>KM 15 VIA USME SAN JUAN DE SUMAPAZ</t>
  </si>
  <si>
    <t>COLEGIO EL DESTINO (IED)</t>
  </si>
  <si>
    <t>COLEGIO RURAL EL HATO (CED)</t>
  </si>
  <si>
    <t>COLEGIO BRAZUELOS (IED)</t>
  </si>
  <si>
    <t>COLEGIO EL UVAL (IED)</t>
  </si>
  <si>
    <t>COLEGIO RURAL LA MAYORIA (CED)</t>
  </si>
  <si>
    <t>KM 19 VIA SAN JUAN SUMAPAZ</t>
  </si>
  <si>
    <t>COLEGIO RURAL LAS MERCEDES (CED)</t>
  </si>
  <si>
    <t>KM 17 VIA USME SAN JUAN SUMAPAZ</t>
  </si>
  <si>
    <t>COLEGIO FABIO LOZANO SIMONELLI (IED)</t>
  </si>
  <si>
    <t>COLEGIO CENTRO INTEGRAL JOSE MARIA CORDOBA (IED)</t>
  </si>
  <si>
    <t>COLEGIO VENECIA (IED)</t>
  </si>
  <si>
    <t>COLEGIO INSTITUTO TECNICO INDUSTRIAL PILOTO (IED)</t>
  </si>
  <si>
    <t>COLEGIO MARCO FIDEL SUAREZ (IED)</t>
  </si>
  <si>
    <t>DG 52 SUR # 25 - 00  --  KR 25 # 52 C - 92 SUR</t>
  </si>
  <si>
    <t>COLEGIO CIUDAD DE BOGOTA (IED)</t>
  </si>
  <si>
    <t>COLEGIO RUFINO JOSE CUERVO (IED)</t>
  </si>
  <si>
    <t>COLEGIO INEM SANTIAGO PEREZ (IED)</t>
  </si>
  <si>
    <t>COLEGIO BERNARDO JARAMILLO (IED)</t>
  </si>
  <si>
    <t>DG 47 SUR # 19 B - 19</t>
  </si>
  <si>
    <t>COLEGIO ISLA DEL SOL (IED)</t>
  </si>
  <si>
    <t>COLEGIO SAN CARLOS (IED)</t>
  </si>
  <si>
    <t>KR 18 # 56 A - 45 SUR</t>
  </si>
  <si>
    <t>COLEGIO SAN BENITO ABAD (IED)</t>
  </si>
  <si>
    <t>COLEGIO CARLOS ALBAN HOLGUIN (IED)</t>
  </si>
  <si>
    <t>COLEGIO CEDID SAN PABLO (IED)</t>
  </si>
  <si>
    <t>COLEGIO NUEVO CHILE (IED)</t>
  </si>
  <si>
    <t>COLEGIO BRASILIA - BOSA (IED)</t>
  </si>
  <si>
    <t>COLEGIO MOTORISTA (CED)</t>
  </si>
  <si>
    <t>COLEGIO GRANCOLOMBIANO (IED)</t>
  </si>
  <si>
    <t>COLEGIO JOSE ANTONIO GALAN (IED)</t>
  </si>
  <si>
    <t>COLEGIO LLANO ORIENTAL (IED)</t>
  </si>
  <si>
    <t>COLEGIO LA CONCEPCION (IED)</t>
  </si>
  <si>
    <t>COLEGIO LEONARDO POSADA PEDRAZA (IED)</t>
  </si>
  <si>
    <t>COLEGIO ALFONSO REYES ECHANDIA (IED)</t>
  </si>
  <si>
    <t>COLEGIO ORLANDO HIGUITA ROJAS (IED)</t>
  </si>
  <si>
    <t>COLEGIO CARLOS PIZARRO LEON GOMEZ (IED)</t>
  </si>
  <si>
    <t>COLEGIO ALFONSO LOPEZ MICHELSEN (IED)</t>
  </si>
  <si>
    <t>COLEGIO JOSE FRANCISCO SOCARRAS (IED)</t>
  </si>
  <si>
    <t>COLEGIO GERMAN ARCINIEGAS (IED)</t>
  </si>
  <si>
    <t>COLEGIO KIMI PERNIA DOMICO (IED)</t>
  </si>
  <si>
    <t>COLEGIO CIUDADELA EDUCATIVA DE BOSA (IED)</t>
  </si>
  <si>
    <t>COLEGIO DEBORA ARANGO PEREZ (IED)</t>
  </si>
  <si>
    <t>COLEGIO DE LA BICI (IED)</t>
  </si>
  <si>
    <t>COLEGIO ESMERALDA ARBOLEDA CADAVID (IED)</t>
  </si>
  <si>
    <t>COLEGIO CIUDADELA EL RECREO SONIA OSORIO DE SAINT-MALO (IED)</t>
  </si>
  <si>
    <t>COLEGIO LAURA HERRERA DE VARELA (IED)</t>
  </si>
  <si>
    <t>COLEGIO LUIS LOPEZ DE MESA (IED)</t>
  </si>
  <si>
    <t>COLEGIO PABLO DE TARSO (IED)</t>
  </si>
  <si>
    <t>COLEGIO FRANCISCO DE PAULA SANTANDER (IED)</t>
  </si>
  <si>
    <t>COLEGIO FERNANDO MAZUERA VILLEGAS (IED)</t>
  </si>
  <si>
    <t>COLEGIO PORFIRIO BARBA JACOB (IED)</t>
  </si>
  <si>
    <t>COLEGIO VILLAS DEL PROGRESO (IED)</t>
  </si>
  <si>
    <t>COLEGIO SAN BERNARDINO (IED)</t>
  </si>
  <si>
    <t>COLEGIO EL PORVENIR (IED)</t>
  </si>
  <si>
    <t>COLEGIO BOSANOVA (IED)</t>
  </si>
  <si>
    <t>COLEGIO CARLOS ARANGO VELEZ (IED)</t>
  </si>
  <si>
    <t>COLEGIO DARIO ECHANDIA (IED)</t>
  </si>
  <si>
    <t>COLEGIO NACIONAL NICOLAS ESGUERRA (IED)</t>
  </si>
  <si>
    <t>COLEGIO CARLOS ARTURO TORRES (IED)</t>
  </si>
  <si>
    <t>COLEGIO LA AMISTAD (IED)</t>
  </si>
  <si>
    <t>COLEGIO TOM ADAMS (IED)</t>
  </si>
  <si>
    <t>COLEGIO EL JAPON (IED)</t>
  </si>
  <si>
    <t>COLEGIO SAN PEDRO CLAVER (IED)</t>
  </si>
  <si>
    <t>COLEGIO CLASS (IED)</t>
  </si>
  <si>
    <t>COLEGIO PAULO VI (IED)</t>
  </si>
  <si>
    <t>COLEGIO SAN JOSE (IED)</t>
  </si>
  <si>
    <t>COLEGIO SAN RAFAEL (IED)</t>
  </si>
  <si>
    <t>COLEGIO MARSELLA (IED)</t>
  </si>
  <si>
    <t>COLEGIO FRANCISCO DE MIRANDA (IED)</t>
  </si>
  <si>
    <t>COLEGIO LAS AMERICAS (IED)</t>
  </si>
  <si>
    <t>COLEGIO O.E.A. (IED)</t>
  </si>
  <si>
    <t>COLEGIO ISABEL II (IED)</t>
  </si>
  <si>
    <t>COLEGIO ALQUERIA DE LA FRAGUA (IED)</t>
  </si>
  <si>
    <t>COLEGIO LOS PERIODISTAS (IED)</t>
  </si>
  <si>
    <t>COLEGIO LA CHUCUA (IED)</t>
  </si>
  <si>
    <t>COLEGIO KENNEDY (IED)</t>
  </si>
  <si>
    <t>COLEGIO FERNANDO SOTO APARICIO (IED)</t>
  </si>
  <si>
    <t>COLEGIO INEM FRANCISCO DE PAULA SANTANDER (IED)</t>
  </si>
  <si>
    <t>COLEGIO JOHN F. KENNEDY (IED)</t>
  </si>
  <si>
    <t>COLEGIO PROSPERO PINZON (IED)</t>
  </si>
  <si>
    <t>COLEGIO MANUEL CEPEDA VARGAS (IED)</t>
  </si>
  <si>
    <t>COLEGIO JAIRO ANIBAL NIÑO (CED)</t>
  </si>
  <si>
    <t>COLEGIO JACKELINE (IED)</t>
  </si>
  <si>
    <t>COLEGIO MANUEL ZAPATA OLIVELLA (IED)</t>
  </si>
  <si>
    <t>COLEGIO LA FLORESTA SUR (IED)</t>
  </si>
  <si>
    <t>COLEGIO SAN JOSE DE CASTILLA (IED)</t>
  </si>
  <si>
    <t>COLEGIO CASTILLA (IED)</t>
  </si>
  <si>
    <t>COLEGIO VILLA RICA (IED)</t>
  </si>
  <si>
    <t>COLEGIO ALFONSO LOPEZ PUMAREJO (IED)</t>
  </si>
  <si>
    <t>COLEGIO INSTITUTO TECNICO RODRIGO DE TRIANA (IED)</t>
  </si>
  <si>
    <t>COLEGIO EDUARDO UMAÑA LUNA (IED)</t>
  </si>
  <si>
    <t>COLEGIO HERNANDO DURAN DUSSAN (IED)</t>
  </si>
  <si>
    <t>COLEGIO GABRIEL BETANCOURT MEJIA (IED)</t>
  </si>
  <si>
    <t>COLEGIO CODEMA (IED)</t>
  </si>
  <si>
    <t>COLEGIO GENERAL GUSTAVO ROJAS PINILLA (IED)</t>
  </si>
  <si>
    <t>COLEGIO SALUDCOOP SUR (IED)</t>
  </si>
  <si>
    <t>COLEGIO NELSON MANDELA (IED)</t>
  </si>
  <si>
    <t>COLEGIO FELIZA BURSZTYN (IED)</t>
  </si>
  <si>
    <t>COLEGIO TERESA MARTINEZ DE VARELA (IED)</t>
  </si>
  <si>
    <t>COLEGIO RODRIGO ARENAS BETANCOURT (IED)</t>
  </si>
  <si>
    <t>COLEGIO PABLO NERUDA (IED)</t>
  </si>
  <si>
    <t>COLEGIO CARLO FEDERICI (IED)</t>
  </si>
  <si>
    <t>COLEGIO LA FELICIDAD (IED)</t>
  </si>
  <si>
    <t>COLEGIO MARIA JOSEFA CANELONES (IED)</t>
  </si>
  <si>
    <t>COLEGIO ANTONIO VAN UDEN (IED)</t>
  </si>
  <si>
    <t>COLEGIO VILLEMAR EL CARMEN (IED)</t>
  </si>
  <si>
    <t>COLEGIO INSTITUTO TECNICO INTERNACIONAL (IED)</t>
  </si>
  <si>
    <t>COLEGIO LUIS ANGEL ARANGO (IED)</t>
  </si>
  <si>
    <t>COLEGIO COSTA RICA (IED)</t>
  </si>
  <si>
    <t>COLEGIO INTEGRADO DE FONTIBON IBEP (IED)</t>
  </si>
  <si>
    <t>COLEGIO ATAHUALPA (IED)</t>
  </si>
  <si>
    <t>COLEGIO INSTITUTO TECNICO LAUREANO GOMEZ (IED)</t>
  </si>
  <si>
    <t>COLEGIO MARCO TULIO FERNANDEZ (IED)</t>
  </si>
  <si>
    <t>COLEGIO NUEVA CONSTITUCION (IED)</t>
  </si>
  <si>
    <t>COLEGIO ANTONIO NARIÑO (IED)</t>
  </si>
  <si>
    <t>COLEGIO ROBERT F. KENNEDY (IED)</t>
  </si>
  <si>
    <t>COLEGIO INSTITUTO TECNICO JUAN DEL CORRAL (IED)</t>
  </si>
  <si>
    <t>COLEGIO REPUBLICA DE COLOMBIA (IED)</t>
  </si>
  <si>
    <t>COLEGIO INSTITUTO TECNICO INDUSTRIAL FRANCISCO JOSE DE CALDAS (IED)</t>
  </si>
  <si>
    <t>COLEGIO MIGUEL ANTONIO CARO (IED)</t>
  </si>
  <si>
    <t>COLEGIO JOSE ASUNCION SILVA (IED)</t>
  </si>
  <si>
    <t>COLEGIO MORISCO (IED)</t>
  </si>
  <si>
    <t>COLEGIO SAN JOSE NORTE (IED)</t>
  </si>
  <si>
    <t>COLEGIO TABORA (IED)</t>
  </si>
  <si>
    <t>COLEGIO NACIONES UNIDAS (IED)</t>
  </si>
  <si>
    <t>COLEGIO FLORIDABLANCA (IED)</t>
  </si>
  <si>
    <t>COLEGIO JORGE GAITAN CORTES (IED)</t>
  </si>
  <si>
    <t>COLEGIO REPUBLICA DE CHINA (IED)</t>
  </si>
  <si>
    <t>COLEGIO MAGDALENA ORTEGA DE NARIÑO (IED)</t>
  </si>
  <si>
    <t>COLEGIO VILLA AMALIA (IED)</t>
  </si>
  <si>
    <t>COLEGIO GARCES NAVAS (IED)</t>
  </si>
  <si>
    <t>COLEGIO GUILLERMO LEON VALENCIA (IED)</t>
  </si>
  <si>
    <t>COLEGIO NESTOR FORERO ALCALA (IED)</t>
  </si>
  <si>
    <t>COLEGIO INSTITUTO TECNICO DISTRITAL REPUBLICA DE GUATEMALA (IED)</t>
  </si>
  <si>
    <t>COLEGIO MANUELA AYALA DE GAITAN (IED)</t>
  </si>
  <si>
    <t>COLEGIO BOLIVIA (IED)</t>
  </si>
  <si>
    <t>COLEGIO TOMAS CIPRIANO DE MOSQUERA (IED)</t>
  </si>
  <si>
    <t>COLEGIO CHARRY (IED)</t>
  </si>
  <si>
    <t>COLEGIO RODOLFO LLINAS (IED)</t>
  </si>
  <si>
    <t>COLEGIO ABEL RODRIGUEZ CESPEDES (IED)</t>
  </si>
  <si>
    <t>CL 72 F # 114 - 51 INT 17/38</t>
  </si>
  <si>
    <t>COLEGIO LUCILA RUBIO DE LAVERDE (IED)</t>
  </si>
  <si>
    <t>COLEGIO LA PALESTINA (IED)</t>
  </si>
  <si>
    <t>COLEGIO ANTONIO VILLAVICENCIO (IED)</t>
  </si>
  <si>
    <t>COLEGIO SIMON BOLIVAR (IED)</t>
  </si>
  <si>
    <t>COLEGIO NIDIA QUINTERO DE TURBAY (IED)</t>
  </si>
  <si>
    <t>COLEGIO LA GAITANA (IED)</t>
  </si>
  <si>
    <t>COLEGIO INSTITUTO TECNICO DISTRITAL JULIO FLOREZ (IED)</t>
  </si>
  <si>
    <t>COLEGIO ALBERTO LLERAS CAMARGO (IED)</t>
  </si>
  <si>
    <t>KR 111 A # 139 - 88</t>
  </si>
  <si>
    <t>COLEGIO TIBABUYES UNIVERSAL (IED)</t>
  </si>
  <si>
    <t>KR 128 A # 139 - 13</t>
  </si>
  <si>
    <t>COLEGIO NUEVA COLOMBIA (IED)</t>
  </si>
  <si>
    <t>KR 102 A # 128 A - 40</t>
  </si>
  <si>
    <t>COLEGIO GUSTAVO MORALES MORALES (IED)</t>
  </si>
  <si>
    <t>CL 129 # 55 - 55</t>
  </si>
  <si>
    <t>COLEGIO RAMON DE ZUBIRIA (IED)</t>
  </si>
  <si>
    <t>DG 129 B BIS # 93 B - 51</t>
  </si>
  <si>
    <t>COLEGIO VISTA BELLA (IED)</t>
  </si>
  <si>
    <t>CL 167 A # 54 B - 40</t>
  </si>
  <si>
    <t>COLEGIO ALVARO GOMEZ HURTADO (IED)</t>
  </si>
  <si>
    <t>KR 100 A # 130 - 18</t>
  </si>
  <si>
    <t>COLEGIO LA TOSCANA - LISBOA (IED)</t>
  </si>
  <si>
    <t>CL 132 D BIS # 132 - 05  --  CL 133 # 132 - 05</t>
  </si>
  <si>
    <t>COLEGIO DELIA ZAPATA OLIVELLA (IED)</t>
  </si>
  <si>
    <t>CL 144 C # 141 A - 51</t>
  </si>
  <si>
    <t>COLEGIO GERARDO MOLINA RAMIREZ (IED)</t>
  </si>
  <si>
    <t>KR 143 # 142 A - 62</t>
  </si>
  <si>
    <t>COLEGIO GONZALO ARANGO (IED)</t>
  </si>
  <si>
    <t>CL 130 C # 97 - 71  --  CL 130 A # 98 - 71</t>
  </si>
  <si>
    <t>COLEGIO VIRGINIA GUTIERREZ DE PINEDA (IED)</t>
  </si>
  <si>
    <t>CL 131 B # 94 F - 31</t>
  </si>
  <si>
    <t>COLEGIO VEINTIUN ANGELES (IED)</t>
  </si>
  <si>
    <t>KR 90 # 154 A - 09</t>
  </si>
  <si>
    <t>COLEGIO NICOLAS BUENAVENTURA (IED)</t>
  </si>
  <si>
    <t>KR 103 B # 153 - 01</t>
  </si>
  <si>
    <t>COLEGIO FILARMONICO JORGE MARIO BERGOGLIO (IED)</t>
  </si>
  <si>
    <t>KR 113 C # 142 B - 21</t>
  </si>
  <si>
    <t>COLEGIO COMPARTIR SUBA (IED)</t>
  </si>
  <si>
    <t>KR 128 # 146 - 52</t>
  </si>
  <si>
    <t>COLEGIO JAIME NIÑO DIEZ (IED)</t>
  </si>
  <si>
    <t>COLEGIO ELISA MUJICA VELASQUEZ (IED)</t>
  </si>
  <si>
    <t>KR 132 # 133 - 30</t>
  </si>
  <si>
    <t>COLEGIO FILARMONICO SIMON BOLIVAR (IED)</t>
  </si>
  <si>
    <t>KR 91 # 146 C - 63  --   / KRA 92 # 146 C - 38</t>
  </si>
  <si>
    <t>COLEGIO EL SALITRE - SUBA (IED)</t>
  </si>
  <si>
    <t>CL 163 # 92 - 96</t>
  </si>
  <si>
    <t>COLEGIO PRADO VERANIEGO (IED)</t>
  </si>
  <si>
    <t>KR 46 # 130 - 65</t>
  </si>
  <si>
    <t>COLEGIO ANIBAL FERNANDEZ DE SOTO (IED)</t>
  </si>
  <si>
    <t>KR 53 # 135 - 13</t>
  </si>
  <si>
    <t>COLEGIO NUEVA ZELANDIA (IED)</t>
  </si>
  <si>
    <t>CL 181 # 51 A - 31</t>
  </si>
  <si>
    <t>COLEGIO VILLA ELISA (IED)</t>
  </si>
  <si>
    <t>CL 132 C # 92 A - 71</t>
  </si>
  <si>
    <t>COLEGIO REPUBLICA DOMINICANA (IED)</t>
  </si>
  <si>
    <t>CL 131 A # 125 - 43</t>
  </si>
  <si>
    <t>COLEGIO JUAN LOZANO Y LOZANO (IED)</t>
  </si>
  <si>
    <t>COLEGIO GERARDO PAREDES (IED)</t>
  </si>
  <si>
    <t>KR 94 C # 129 A - 04</t>
  </si>
  <si>
    <t>COLEGIO HUNZA (IED)</t>
  </si>
  <si>
    <t>KR 84 # 129 A - 40  --  KR 84 A # 129 A BIS - 40</t>
  </si>
  <si>
    <t>COLEGIO FEMENINO LORENCITA VILLEGAS DE SANTOS (IED)</t>
  </si>
  <si>
    <t>KR 52 # 76 - 63</t>
  </si>
  <si>
    <t>COLEGIO TECNICO DOMINGO FAUSTINO SARMIENTO (IED)</t>
  </si>
  <si>
    <t>COLEGIO HELADIA MEJIA (IED)</t>
  </si>
  <si>
    <t>COLEGIO JORGE ELIECER GAITAN (IED)</t>
  </si>
  <si>
    <t>COLEGIO REPUBLICA DE PANAMA (IED)</t>
  </si>
  <si>
    <t>COLEGIO FRANCISCO PRIMERO S.S. (IED)</t>
  </si>
  <si>
    <t>COLEGIO RAFAEL BERNAL JIMENEZ (IED)</t>
  </si>
  <si>
    <t>COLEGIO JUAN FRANCISCO BERBEO (IED)</t>
  </si>
  <si>
    <t>COLEGIO TOMAS CARRASQUILLA (IED)</t>
  </si>
  <si>
    <t>COLEGIO MANUELA BELTRAN (IED)</t>
  </si>
  <si>
    <t>COLEGIO TECNICO PALERMO (IED)</t>
  </si>
  <si>
    <t>COLEGIO EDUARDO SANTOS (IED)</t>
  </si>
  <si>
    <t>COLEGIO REPUBLICA BOLIVARIANA DE VENEZUELA (IED)</t>
  </si>
  <si>
    <t>COLEGIO SAN FRANCISCO DE ASIS (IED)</t>
  </si>
  <si>
    <t>COLEGIO LICEO NACIONAL ANTONIA SANTOS (IED)</t>
  </si>
  <si>
    <t>COLEGIO LICEO NACIONAL AGUSTIN NIETO CABALLERO (IED)</t>
  </si>
  <si>
    <t>COLEGIO TECNICO MENORAH (IED)</t>
  </si>
  <si>
    <t>COLEGIO PANAMERICANO (IED)</t>
  </si>
  <si>
    <t>COLEGIO RICAURTE (IED)</t>
  </si>
  <si>
    <t>COLEGIO ESCUELA NORMAL SUPERIOR DISTRITAL MARIA MONTESSORI (IED)</t>
  </si>
  <si>
    <t>COLEGIO ATANASIO GIRARDOT (IED)</t>
  </si>
  <si>
    <t>COLEGIO TECNICO JAIME PARDO LEAL (IED)</t>
  </si>
  <si>
    <t>COLEGIO DE CULTURA POPULAR (IED)</t>
  </si>
  <si>
    <t>COLEGIO LA MERCED (IED)</t>
  </si>
  <si>
    <t>COLEGIO SILVERIA ESPINOSA DE RENDON (IED)</t>
  </si>
  <si>
    <t>COLEGIO ANDRES BELLO (IED)</t>
  </si>
  <si>
    <t>COLEGIO EL JAZMIN (IED)</t>
  </si>
  <si>
    <t>COLEGIO ESPAÑA (IED)</t>
  </si>
  <si>
    <t>COLEGIO TECNICO BENJAMIN HERRERA (IED)</t>
  </si>
  <si>
    <t>COLEGIO JOSE JOAQUIN CASAS (IED)</t>
  </si>
  <si>
    <t>COLEGIO ANTONIO JOSE DE SUCRE (IED)</t>
  </si>
  <si>
    <t>COLEGIO MARCO ANTONIO CARREÑO SILVA (IED)</t>
  </si>
  <si>
    <t>COLEGIO LUIS VARGAS TEJADA (IED)</t>
  </si>
  <si>
    <t>COLEGIO JULIO GARAVITO ARMERO (IED)</t>
  </si>
  <si>
    <t>COLEGIO SORRENTO (IED)</t>
  </si>
  <si>
    <t>COLEGIO JOSE MANUEL RESTREPO (IED)</t>
  </si>
  <si>
    <t>COLEGIO LUIS CARLOS GALAN SARMIENTO (IED)</t>
  </si>
  <si>
    <t>COLEGIO INTEGRADA LA CANDELARIA (IED)</t>
  </si>
  <si>
    <t>COLEGIO ESCUELA NACIONAL DE COMERCIO (IED)</t>
  </si>
  <si>
    <t>COLEGIO RESTREPO MILLAN (IED)</t>
  </si>
  <si>
    <t>CL 40 SUR # 23 - 25</t>
  </si>
  <si>
    <t>COLEGIO REINO DE HOLANDA (IED)</t>
  </si>
  <si>
    <t>TV 16 D # 46 - 35 SUR</t>
  </si>
  <si>
    <t>COLEGIO LICEO FEMENINO DE CUNDINAMARCA MERCEDES NARIÑO (IED)</t>
  </si>
  <si>
    <t>AV CARACAS # 23 - 24 SUR</t>
  </si>
  <si>
    <t>COLEGIO BRAVO PAEZ (IED)</t>
  </si>
  <si>
    <t>CL 37 SUR # 23 - 51</t>
  </si>
  <si>
    <t>COLEGIO QUIROGA ALIANZA (IED)</t>
  </si>
  <si>
    <t>KR 23 # 35 - 20 SUR</t>
  </si>
  <si>
    <t>COLEGIO RAFAEL DELGADO SALGUERO (IED)</t>
  </si>
  <si>
    <t>KR 26 B # 35 B - 49 SUR</t>
  </si>
  <si>
    <t>COLEGIO SAN AGUSTIN (IED)</t>
  </si>
  <si>
    <t>COLEGIO REPUBLICA FEDERAL DE ALEMANIA (IED)</t>
  </si>
  <si>
    <t>KR 24 # 44 - 05 SUR  --  KR 23 B # 44 - 05 SUR</t>
  </si>
  <si>
    <t>COLEGIO MANUEL DEL SOCORRO RODRIGUEZ (IED)</t>
  </si>
  <si>
    <t>TV 23 # 44 - 90 SUR</t>
  </si>
  <si>
    <t>COLEGIO EL LIBERTADOR (IED)</t>
  </si>
  <si>
    <t>CL 32 SUR # 24 B - 20</t>
  </si>
  <si>
    <t>COLEGIO CLEMENCIA HOLGUIN DE URDANETA (IED)</t>
  </si>
  <si>
    <t>CL 30 SUR # 18 - 25</t>
  </si>
  <si>
    <t>COLEGIO ALEJANDRO OBREGON (IED)</t>
  </si>
  <si>
    <t>CL 30 SUR # 15 - 45</t>
  </si>
  <si>
    <t>COLEGIO ANTONIO BARAYA (IED)</t>
  </si>
  <si>
    <t>CL 27 SUR # 22 A - 02</t>
  </si>
  <si>
    <t>COLEGIO ALEXANDER FLEMING (IED)</t>
  </si>
  <si>
    <t>DG 45 BIS SUR # 13 F - 03</t>
  </si>
  <si>
    <t>COLEGIO MISAEL PASTRANA BORRERO (IED)</t>
  </si>
  <si>
    <t>COLEGIO GUSTAVO RESTREPO (IED)</t>
  </si>
  <si>
    <t>CL 28 SUR # 14 - 51</t>
  </si>
  <si>
    <t>COLEGIO ALFREDO IRIARTE (IED)</t>
  </si>
  <si>
    <t>TV 5 J # 48 F - 69 SUR</t>
  </si>
  <si>
    <t>COLEGIO PALERMO SUR (CED)</t>
  </si>
  <si>
    <t>KR 2 B # 49 D - 41 SUR</t>
  </si>
  <si>
    <t>COLEGIO ENRIQUE OLAYA HERRERA (IED)</t>
  </si>
  <si>
    <t>KR 10 # 31 - 29 SUR</t>
  </si>
  <si>
    <t>COLEGIO REPUBLICA EE.UU. DE AMERICA (IED)</t>
  </si>
  <si>
    <t>CL 22 SUR # 22 - 65</t>
  </si>
  <si>
    <t>COLEGIO CLEMENCIA DE CAYCEDO (IED)</t>
  </si>
  <si>
    <t>CL 32 SUR # 22 - 30</t>
  </si>
  <si>
    <t>COLEGIO JOSE MARTI (IED)</t>
  </si>
  <si>
    <t>DG 32 A SUR # 14 A - 97</t>
  </si>
  <si>
    <t>COLEGIO DIANA TURBAY (IED)</t>
  </si>
  <si>
    <t>COLEGIO MARRUECOS Y MOLINOS (IED)</t>
  </si>
  <si>
    <t>COLEGIO LA PAZ (IED)</t>
  </si>
  <si>
    <t>DG 52 A SUR # 5 B - 48</t>
  </si>
  <si>
    <t>COLEGIO COLOMBIA VIVA (IED)</t>
  </si>
  <si>
    <t>COLEGIO MARIA CANO (IED)</t>
  </si>
  <si>
    <t>COLEGIO REPUBLICA DE MEXICO (IED)</t>
  </si>
  <si>
    <t>CL 64 SUR # 16 D - 50</t>
  </si>
  <si>
    <t>COLEGIO RAFAEL URIBE URIBE (IED)</t>
  </si>
  <si>
    <t>DG 71 B SUR # 18 I - 20</t>
  </si>
  <si>
    <t>COLEGIO ISMAEL PERDOMO (IED)</t>
  </si>
  <si>
    <t>CL 64 SUR # 71 F - 18</t>
  </si>
  <si>
    <t>COLEGIO LEON DE GREIFF (IED)</t>
  </si>
  <si>
    <t>COLEGIO CIUDAD DE MONTREAL (IED)</t>
  </si>
  <si>
    <t>KR 17 B # 64 B - 45 SUR</t>
  </si>
  <si>
    <t>COLEGIO SANTA BARBARA (IED)</t>
  </si>
  <si>
    <t>COLEGIO UNION EUROPEA (IED)</t>
  </si>
  <si>
    <t>KR 18 M # 63 B - 09 SUR</t>
  </si>
  <si>
    <t>COLEGIO ARBORIZADORA BAJA (IED)</t>
  </si>
  <si>
    <t>COLEGIO EL TESORO DE LA CUMBRE (IED)</t>
  </si>
  <si>
    <t>COLEGIO NICOLAS GOMEZ DAVILA (IED)</t>
  </si>
  <si>
    <t>CL 67 SUR # 20 D - 20</t>
  </si>
  <si>
    <t>COLEGIO COMPARTIR RECUERDO (IED)</t>
  </si>
  <si>
    <t>CL 69 SUR # 18 B - 35</t>
  </si>
  <si>
    <t>COLEGIO ACACIA II (IED)</t>
  </si>
  <si>
    <t>CL 62 SUR # 19 B - 42</t>
  </si>
  <si>
    <t>COLEGIO JOSE JAIME ROJAS (IED)</t>
  </si>
  <si>
    <t>CL 77 A SUR # 18 M - 79</t>
  </si>
  <si>
    <t>COLEGIO RODRIGO LARA BONILLA (IED)</t>
  </si>
  <si>
    <t>COLEGIO TECNICO CEDID GUILLERMO CANO ISAZA (IED)</t>
  </si>
  <si>
    <t>KR 16 C # 62 - 35 SUR</t>
  </si>
  <si>
    <t>COLEGIO EL PARAISO DE MANUELA BELTRAN (IED)</t>
  </si>
  <si>
    <t>COLEGIO VILLAMAR (IED)</t>
  </si>
  <si>
    <t>COLEGIO LA ARABIA (IED)</t>
  </si>
  <si>
    <t>COLEGIO ARBORIZADORA ALTA (IED)</t>
  </si>
  <si>
    <t>KR 43 # 70 A - 50 SUR</t>
  </si>
  <si>
    <t>COLEGIO PARAISO MIRADOR (IED)</t>
  </si>
  <si>
    <t>COLEGIO MARIA MERCEDES CARRANZA (IED)</t>
  </si>
  <si>
    <t>TV 70 G # 65 - 02 SUR</t>
  </si>
  <si>
    <t>COLEGIO ESTRELLA DEL SUR (IED)</t>
  </si>
  <si>
    <t>COLEGIO SOTAVENTO (IED)</t>
  </si>
  <si>
    <t>CL 73 A SUR # 16 F - 35</t>
  </si>
  <si>
    <t>COLEGIO SAN FRANCISCO (IED)</t>
  </si>
  <si>
    <t>COLEGIO CONFEDERACION BRISAS DEL DIAMANTE (IED)</t>
  </si>
  <si>
    <t>COLEGIO EL MINUTO DE BUENOS AIRES (IED)</t>
  </si>
  <si>
    <t>CL 78 A SUR # 17 F - 26</t>
  </si>
  <si>
    <t>COLEGIO CEDID CIUDAD BOLIVAR (IED)</t>
  </si>
  <si>
    <t>COLEGIO SIERRA MORENA (IED)</t>
  </si>
  <si>
    <t>COLEGIO LA ESTANCIA - SAN ISIDRO LABRADOR (IED)</t>
  </si>
  <si>
    <t>CL 59 A SUR # 75 B - 75</t>
  </si>
  <si>
    <t>COLEGIO CIUDAD BOLIVAR - ARGENTINA (IED)</t>
  </si>
  <si>
    <t>CL 70 SUR # 56 - 45</t>
  </si>
  <si>
    <t>COLEGIO LA JOYA (IED)</t>
  </si>
  <si>
    <t>CL 80 A SUR # 18 C - 70</t>
  </si>
  <si>
    <t>COLEGIO JOSE MARIA VARGAS VILA (IED)</t>
  </si>
  <si>
    <t>DG 74 B BIS SUR # 26 C - 12</t>
  </si>
  <si>
    <t>COLEGIO CUNDINAMARCA (IED)</t>
  </si>
  <si>
    <t>CL 60 A SUR # 73 - 41</t>
  </si>
  <si>
    <t>COLEGIO ANTONIO GARCIA (IED)</t>
  </si>
  <si>
    <t>KR 17 F # 73 A - 31 SUR</t>
  </si>
  <si>
    <t>COLEGIO FANNY MIKEY (IED)</t>
  </si>
  <si>
    <t>KR 18 N # 70 A - 51 SUR</t>
  </si>
  <si>
    <t>COLEGIO MARIA CURREA MANRIQUE (IED)</t>
  </si>
  <si>
    <t>COLEGIO AGUDELO RESTREPO (IED)</t>
  </si>
  <si>
    <t>KR 70 D # 65 - 25 SUR</t>
  </si>
  <si>
    <t>COLEGIO RURAL PASQUILLA (IED)</t>
  </si>
  <si>
    <t>KM 5 VIA OLARTE</t>
  </si>
  <si>
    <t>COLEGIO RURAL QUIBA ALTA (IED)</t>
  </si>
  <si>
    <t>KM 24 VIA QUIBA</t>
  </si>
  <si>
    <t>COLEGIO MOCHUELO ALTO (CED)</t>
  </si>
  <si>
    <t>KM 24 VIA PASQUILLA</t>
  </si>
  <si>
    <t>COLEGIO RURAL JOSE CELESTINO MUTIS (IED)</t>
  </si>
  <si>
    <t>KM 10 VIA QUIBA LOTE EL CLAVEL</t>
  </si>
  <si>
    <t>COLEGIO CANADA (IED)</t>
  </si>
  <si>
    <t>COLEGIO CAMPESTRE JAIME GARZON (IED)</t>
  </si>
  <si>
    <t>COLEGIO GIMNASIO DEL CAMPO JUAN DE LA CRUZ VARELA (IED)</t>
  </si>
  <si>
    <t>CARACTERÍSTICAS TÉCNICAS Y TIPOS 
DE SEÑALIZACIÓN  REQUERIDAS EN EL MARCO DE
 SEGURIDAD Y SALUD EN EL TRABAJO</t>
  </si>
  <si>
    <r>
      <t xml:space="preserve">TIPO SEÑALIZACIÓN
</t>
    </r>
    <r>
      <rPr>
        <sz val="16"/>
        <rFont val="Aptos Narrow"/>
        <family val="2"/>
        <scheme val="minor"/>
      </rPr>
      <t>Seguridad e higiene Industrial</t>
    </r>
  </si>
  <si>
    <r>
      <t>USO DE LA SEÑALIZACIÓN:</t>
    </r>
    <r>
      <rPr>
        <sz val="16"/>
        <rFont val="Aptos Narrow"/>
        <family val="2"/>
        <scheme val="minor"/>
      </rPr>
      <t xml:space="preserve"> Promover la prevención de los accidentes y las enfermedades profesionales, a través de la comunicación gráfica, advirtiendo y reconociendo a tiempo los posibles riesgos presentes en las diferentes áreas laborales.</t>
    </r>
  </si>
  <si>
    <r>
      <rPr>
        <b/>
        <sz val="16"/>
        <rFont val="Aptos Narrow"/>
        <family val="2"/>
        <scheme val="minor"/>
      </rPr>
      <t>COLORES Y PICTOGRAMAS</t>
    </r>
    <r>
      <rPr>
        <sz val="16"/>
        <rFont val="Aptos Narrow"/>
        <family val="2"/>
        <scheme val="minor"/>
      </rPr>
      <t xml:space="preserve">
Colores y pictogramas plasmados por cada tipo de señal estandarizados con la normatividad nacional vigente:
Resolución 2400 de 1979 "Por la cual se establecen algunas disposiciones sobre vivienda, higiene y seguridad en los establecimientos de trabajo Artículos 202 y 203" y 
Norma Técnica Colombiana 1461: Higiene y seguridad, Colores y señales de seguridad</t>
    </r>
  </si>
  <si>
    <r>
      <rPr>
        <b/>
        <sz val="16"/>
        <rFont val="Aptos Narrow"/>
        <family val="2"/>
        <scheme val="minor"/>
      </rPr>
      <t>FICHA TÉCNICA SEÑALIZACIÓN SIN BRAILLE</t>
    </r>
    <r>
      <rPr>
        <sz val="16"/>
        <rFont val="Aptos Narrow"/>
        <family val="2"/>
        <scheme val="minor"/>
      </rPr>
      <t xml:space="preserve">:
</t>
    </r>
    <r>
      <rPr>
        <b/>
        <sz val="16"/>
        <rFont val="Aptos Narrow"/>
        <family val="2"/>
        <scheme val="minor"/>
      </rPr>
      <t>Material:</t>
    </r>
    <r>
      <rPr>
        <sz val="16"/>
        <rFont val="Aptos Narrow"/>
        <family val="2"/>
        <scheme val="minor"/>
      </rPr>
      <t xml:space="preserve"> Poliestireno Original Cal.80 
</t>
    </r>
    <r>
      <rPr>
        <b/>
        <sz val="16"/>
        <rFont val="Aptos Narrow"/>
        <family val="2"/>
        <scheme val="minor"/>
      </rPr>
      <t>Vinilo adhesivo Blanco</t>
    </r>
    <r>
      <rPr>
        <sz val="16"/>
        <rFont val="Aptos Narrow"/>
        <family val="2"/>
        <scheme val="minor"/>
      </rPr>
      <t xml:space="preserve">: ARCLAD
</t>
    </r>
    <r>
      <rPr>
        <b/>
        <sz val="16"/>
        <rFont val="Aptos Narrow"/>
        <family val="2"/>
        <scheme val="minor"/>
      </rPr>
      <t xml:space="preserve">Impresión Digital: </t>
    </r>
    <r>
      <rPr>
        <sz val="16"/>
        <rFont val="Aptos Narrow"/>
        <family val="2"/>
        <scheme val="minor"/>
      </rPr>
      <t xml:space="preserve">ROLAND Cabezales Dx7 GOLD
</t>
    </r>
    <r>
      <rPr>
        <b/>
        <sz val="16"/>
        <rFont val="Aptos Narrow"/>
        <family val="2"/>
        <scheme val="minor"/>
      </rPr>
      <t>Tintas:</t>
    </r>
    <r>
      <rPr>
        <sz val="16"/>
        <rFont val="Aptos Narrow"/>
        <family val="2"/>
        <scheme val="minor"/>
      </rPr>
      <t xml:space="preserve"> SUNCHEMICAL STREAMLINE GBL FREE
</t>
    </r>
    <r>
      <rPr>
        <b/>
        <sz val="16"/>
        <rFont val="Aptos Narrow"/>
        <family val="2"/>
        <scheme val="minor"/>
      </rPr>
      <t>Laminado</t>
    </r>
    <r>
      <rPr>
        <sz val="16"/>
        <rFont val="Aptos Narrow"/>
        <family val="2"/>
        <scheme val="minor"/>
      </rPr>
      <t xml:space="preserve">: Barniz UV Screen Matte EXC90375
</t>
    </r>
    <r>
      <rPr>
        <b/>
        <sz val="16"/>
        <rFont val="Aptos Narrow"/>
        <family val="2"/>
        <scheme val="minor"/>
      </rPr>
      <t>Método de instalación:</t>
    </r>
    <r>
      <rPr>
        <sz val="16"/>
        <rFont val="Aptos Narrow"/>
        <family val="2"/>
        <scheme val="minor"/>
      </rPr>
      <t xml:space="preserve"> Cinta Doble faz espumada 3M Perimetral</t>
    </r>
  </si>
  <si>
    <r>
      <rPr>
        <b/>
        <sz val="16"/>
        <rFont val="Aptos Narrow"/>
        <family val="2"/>
        <scheme val="minor"/>
      </rPr>
      <t>FICHA TÉCNICA SEÑALIZACIÓN CON BRAILLE</t>
    </r>
    <r>
      <rPr>
        <sz val="16"/>
        <rFont val="Aptos Narrow"/>
        <family val="2"/>
        <scheme val="minor"/>
      </rPr>
      <t xml:space="preserve">:
</t>
    </r>
    <r>
      <rPr>
        <b/>
        <sz val="16"/>
        <rFont val="Aptos Narrow"/>
        <family val="2"/>
        <scheme val="minor"/>
      </rPr>
      <t xml:space="preserve">Material: </t>
    </r>
    <r>
      <rPr>
        <sz val="16"/>
        <rFont val="Aptos Narrow"/>
        <family val="2"/>
        <scheme val="minor"/>
      </rPr>
      <t xml:space="preserve">Poliestireno Original Cal.80 
</t>
    </r>
    <r>
      <rPr>
        <b/>
        <sz val="16"/>
        <rFont val="Aptos Narrow"/>
        <family val="2"/>
        <scheme val="minor"/>
      </rPr>
      <t>Vinilo adhesivo Blanco</t>
    </r>
    <r>
      <rPr>
        <sz val="16"/>
        <rFont val="Aptos Narrow"/>
        <family val="2"/>
        <scheme val="minor"/>
      </rPr>
      <t xml:space="preserve">: ARCLAD
</t>
    </r>
    <r>
      <rPr>
        <b/>
        <sz val="16"/>
        <rFont val="Aptos Narrow"/>
        <family val="2"/>
        <scheme val="minor"/>
      </rPr>
      <t>Impresión Digital:</t>
    </r>
    <r>
      <rPr>
        <sz val="16"/>
        <rFont val="Aptos Narrow"/>
        <family val="2"/>
        <scheme val="minor"/>
      </rPr>
      <t xml:space="preserve"> ROLAND Cabezales Dx7 GOLD
</t>
    </r>
    <r>
      <rPr>
        <b/>
        <sz val="16"/>
        <rFont val="Aptos Narrow"/>
        <family val="2"/>
        <scheme val="minor"/>
      </rPr>
      <t>Tintas</t>
    </r>
    <r>
      <rPr>
        <sz val="16"/>
        <rFont val="Aptos Narrow"/>
        <family val="2"/>
        <scheme val="minor"/>
      </rPr>
      <t xml:space="preserve">: SUNCHEMICAL STREAMLINE GBL FREE
</t>
    </r>
    <r>
      <rPr>
        <b/>
        <sz val="16"/>
        <rFont val="Aptos Narrow"/>
        <family val="2"/>
        <scheme val="minor"/>
      </rPr>
      <t>Laminado:</t>
    </r>
    <r>
      <rPr>
        <sz val="16"/>
        <rFont val="Aptos Narrow"/>
        <family val="2"/>
        <scheme val="minor"/>
      </rPr>
      <t xml:space="preserve"> Barniz UV Screen Matte EXC90375
</t>
    </r>
    <r>
      <rPr>
        <b/>
        <sz val="16"/>
        <rFont val="Aptos Narrow"/>
        <family val="2"/>
        <scheme val="minor"/>
      </rPr>
      <t>Pieza Acrílica:</t>
    </r>
    <r>
      <rPr>
        <sz val="16"/>
        <rFont val="Aptos Narrow"/>
        <family val="2"/>
        <scheme val="minor"/>
      </rPr>
      <t xml:space="preserve"> Acrílico Blanco Original 3MM BOLD
</t>
    </r>
    <r>
      <rPr>
        <b/>
        <sz val="16"/>
        <rFont val="Aptos Narrow"/>
        <family val="2"/>
        <scheme val="minor"/>
      </rPr>
      <t>Método de instalación</t>
    </r>
    <r>
      <rPr>
        <sz val="16"/>
        <rFont val="Aptos Narrow"/>
        <family val="2"/>
        <scheme val="minor"/>
      </rPr>
      <t>: Cinta Doble faz espumada 3M Perimetral</t>
    </r>
  </si>
  <si>
    <r>
      <rPr>
        <b/>
        <sz val="16"/>
        <color rgb="FF000000"/>
        <rFont val="Aptos Narrow"/>
        <family val="2"/>
        <scheme val="minor"/>
      </rPr>
      <t>SISTEMA BRAILLE
Peso por esfera</t>
    </r>
    <r>
      <rPr>
        <sz val="16"/>
        <color rgb="FF000000"/>
        <rFont val="Aptos Narrow"/>
        <family val="2"/>
        <scheme val="minor"/>
      </rPr>
      <t xml:space="preserve">: 0.260000gr
</t>
    </r>
    <r>
      <rPr>
        <b/>
        <sz val="16"/>
        <color rgb="FF000000"/>
        <rFont val="Aptos Narrow"/>
        <family val="2"/>
        <scheme val="minor"/>
      </rPr>
      <t>Color primario</t>
    </r>
    <r>
      <rPr>
        <sz val="16"/>
        <color rgb="FF000000"/>
        <rFont val="Aptos Narrow"/>
        <family val="2"/>
        <scheme val="minor"/>
      </rPr>
      <t xml:space="preserve">: Negro
</t>
    </r>
    <r>
      <rPr>
        <b/>
        <sz val="16"/>
        <color rgb="FF000000"/>
        <rFont val="Aptos Narrow"/>
        <family val="2"/>
        <scheme val="minor"/>
      </rPr>
      <t>Material</t>
    </r>
    <r>
      <rPr>
        <sz val="16"/>
        <color rgb="FF000000"/>
        <rFont val="Aptos Narrow"/>
        <family val="2"/>
        <scheme val="minor"/>
      </rPr>
      <t xml:space="preserve">: Acrílico
</t>
    </r>
    <r>
      <rPr>
        <b/>
        <sz val="16"/>
        <color rgb="FF000000"/>
        <rFont val="Aptos Narrow"/>
        <family val="2"/>
        <scheme val="minor"/>
      </rPr>
      <t>Tamaño</t>
    </r>
    <r>
      <rPr>
        <sz val="16"/>
        <color rgb="FF000000"/>
        <rFont val="Aptos Narrow"/>
        <family val="2"/>
        <scheme val="minor"/>
      </rPr>
      <t>: .059"
La instalación y las esferas en el sistema braille que cumplan con los reglamentos establecidos con 
la norma internacional ADA.</t>
    </r>
  </si>
  <si>
    <r>
      <rPr>
        <b/>
        <sz val="16"/>
        <rFont val="Aptos Narrow"/>
        <family val="2"/>
        <scheme val="minor"/>
      </rPr>
      <t>SEÑALIZACIÓN REFLECTIVA:</t>
    </r>
    <r>
      <rPr>
        <sz val="16"/>
        <rFont val="Aptos Narrow"/>
        <family val="2"/>
        <scheme val="minor"/>
      </rPr>
      <t xml:space="preserve">
</t>
    </r>
    <r>
      <rPr>
        <b/>
        <sz val="16"/>
        <rFont val="Aptos Narrow"/>
        <family val="2"/>
        <scheme val="minor"/>
      </rPr>
      <t xml:space="preserve">Material: </t>
    </r>
    <r>
      <rPr>
        <sz val="16"/>
        <rFont val="Aptos Narrow"/>
        <family val="2"/>
        <scheme val="minor"/>
      </rPr>
      <t xml:space="preserve">Poliestireno Original Cal.80 
</t>
    </r>
    <r>
      <rPr>
        <b/>
        <sz val="16"/>
        <rFont val="Aptos Narrow"/>
        <family val="2"/>
        <scheme val="minor"/>
      </rPr>
      <t>Vinilo adhesivo Blanco</t>
    </r>
    <r>
      <rPr>
        <sz val="16"/>
        <rFont val="Aptos Narrow"/>
        <family val="2"/>
        <scheme val="minor"/>
      </rPr>
      <t xml:space="preserve">: ARCLAD
</t>
    </r>
    <r>
      <rPr>
        <b/>
        <sz val="16"/>
        <rFont val="Aptos Narrow"/>
        <family val="2"/>
        <scheme val="minor"/>
      </rPr>
      <t>Vinilo adhesivo Reflectivo Blanco</t>
    </r>
    <r>
      <rPr>
        <sz val="16"/>
        <rFont val="Aptos Narrow"/>
        <family val="2"/>
        <scheme val="minor"/>
      </rPr>
      <t xml:space="preserve">: 3M
</t>
    </r>
    <r>
      <rPr>
        <b/>
        <sz val="16"/>
        <rFont val="Aptos Narrow"/>
        <family val="2"/>
        <scheme val="minor"/>
      </rPr>
      <t>Impresión Digital:</t>
    </r>
    <r>
      <rPr>
        <sz val="16"/>
        <rFont val="Aptos Narrow"/>
        <family val="2"/>
        <scheme val="minor"/>
      </rPr>
      <t xml:space="preserve"> ROLAND Cabezales Dx7 GOLD
</t>
    </r>
    <r>
      <rPr>
        <b/>
        <sz val="16"/>
        <rFont val="Aptos Narrow"/>
        <family val="2"/>
        <scheme val="minor"/>
      </rPr>
      <t>Tintas:</t>
    </r>
    <r>
      <rPr>
        <sz val="16"/>
        <rFont val="Aptos Narrow"/>
        <family val="2"/>
        <scheme val="minor"/>
      </rPr>
      <t xml:space="preserve"> SUNCHEMICAL STREAMLINE GBL FREE
</t>
    </r>
    <r>
      <rPr>
        <b/>
        <sz val="16"/>
        <rFont val="Aptos Narrow"/>
        <family val="2"/>
        <scheme val="minor"/>
      </rPr>
      <t>Laminado:</t>
    </r>
    <r>
      <rPr>
        <sz val="16"/>
        <rFont val="Aptos Narrow"/>
        <family val="2"/>
        <scheme val="minor"/>
      </rPr>
      <t xml:space="preserve"> Barniz UV Screen Matte EXC90375
</t>
    </r>
    <r>
      <rPr>
        <b/>
        <sz val="16"/>
        <rFont val="Aptos Narrow"/>
        <family val="2"/>
        <scheme val="minor"/>
      </rPr>
      <t xml:space="preserve">Pieza Acrílica: </t>
    </r>
    <r>
      <rPr>
        <sz val="16"/>
        <rFont val="Aptos Narrow"/>
        <family val="2"/>
        <scheme val="minor"/>
      </rPr>
      <t xml:space="preserve">Acrílico Blanco Original 3MM BOLD
</t>
    </r>
    <r>
      <rPr>
        <b/>
        <sz val="16"/>
        <rFont val="Aptos Narrow"/>
        <family val="2"/>
        <scheme val="minor"/>
      </rPr>
      <t xml:space="preserve">Método de instalación: </t>
    </r>
    <r>
      <rPr>
        <sz val="16"/>
        <rFont val="Aptos Narrow"/>
        <family val="2"/>
        <scheme val="minor"/>
      </rPr>
      <t>Cinta Doble faz espumada 3M Perimetral</t>
    </r>
  </si>
  <si>
    <r>
      <rPr>
        <b/>
        <sz val="16"/>
        <rFont val="Aptos Narrow"/>
        <family val="2"/>
        <scheme val="minor"/>
      </rPr>
      <t>FICHA TÉCNICA VINILO FOTOLUMINISCENTE:</t>
    </r>
    <r>
      <rPr>
        <sz val="16"/>
        <rFont val="Aptos Narrow"/>
        <family val="2"/>
        <scheme val="minor"/>
      </rPr>
      <t xml:space="preserve">
</t>
    </r>
    <r>
      <rPr>
        <b/>
        <sz val="16"/>
        <rFont val="Aptos Narrow"/>
        <family val="2"/>
        <scheme val="minor"/>
      </rPr>
      <t>Tiempo de Brillo</t>
    </r>
    <r>
      <rPr>
        <sz val="16"/>
        <rFont val="Aptos Narrow"/>
        <family val="2"/>
        <scheme val="minor"/>
      </rPr>
      <t xml:space="preserve">: 10 Horas
</t>
    </r>
    <r>
      <rPr>
        <b/>
        <sz val="16"/>
        <rFont val="Aptos Narrow"/>
        <family val="2"/>
        <scheme val="minor"/>
      </rPr>
      <t>Color</t>
    </r>
    <r>
      <rPr>
        <sz val="16"/>
        <rFont val="Aptos Narrow"/>
        <family val="2"/>
        <scheme val="minor"/>
      </rPr>
      <t xml:space="preserve">: Verde
</t>
    </r>
    <r>
      <rPr>
        <b/>
        <sz val="16"/>
        <rFont val="Aptos Narrow"/>
        <family val="2"/>
        <scheme val="minor"/>
      </rPr>
      <t>Material</t>
    </r>
    <r>
      <rPr>
        <sz val="16"/>
        <rFont val="Aptos Narrow"/>
        <family val="2"/>
        <scheme val="minor"/>
      </rPr>
      <t xml:space="preserve">: PVC adhesivo
</t>
    </r>
    <r>
      <rPr>
        <b/>
        <sz val="16"/>
        <rFont val="Aptos Narrow"/>
        <family val="2"/>
        <scheme val="minor"/>
      </rPr>
      <t>Durabilidad:</t>
    </r>
    <r>
      <rPr>
        <sz val="16"/>
        <rFont val="Aptos Narrow"/>
        <family val="2"/>
        <scheme val="minor"/>
      </rPr>
      <t xml:space="preserve"> Brillo 7 años en intemperie, Brillo 20 años en interiores</t>
    </r>
  </si>
  <si>
    <r>
      <rPr>
        <b/>
        <sz val="16"/>
        <color rgb="FF000000"/>
        <rFont val="Aptos Narrow"/>
        <family val="2"/>
        <scheme val="minor"/>
      </rPr>
      <t xml:space="preserve">ESCUDO ENTIDAD
</t>
    </r>
    <r>
      <rPr>
        <sz val="16"/>
        <color rgb="FF000000"/>
        <rFont val="Aptos Narrow"/>
        <family val="2"/>
        <scheme val="minor"/>
      </rPr>
      <t xml:space="preserve">TODA La señalización debe inclur el logo de la Entidad ubicado en la parte inferior 
derecha </t>
    </r>
  </si>
  <si>
    <t>DIMENSIONES Y NECESIDADES ESPECÍFICAS POR TIPO DE SEÑAL:</t>
  </si>
  <si>
    <t>PELIGRO LOCATIVO</t>
  </si>
  <si>
    <t>DIMENSIONES Y NECESIDADES</t>
  </si>
  <si>
    <t>LA CANDELARIA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</si>
</sst>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"/>
      <family val="2"/>
    </font>
    <font>
      <b/>
      <sz val="12"/>
      <color rgb="FF000000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sz val="12"/>
      <color theme="1"/>
      <name val="Arial"/>
      <family val="2"/>
    </font>
    <font>
      <sz val="10"/>
      <color rgb="FF000000"/>
      <name val="Times New Roman"/>
      <family val="1"/>
    </font>
    <font>
      <b/>
      <sz val="9"/>
      <color indexed="8"/>
      <name val="Aptos Narrow"/>
      <family val="2"/>
      <scheme val="minor"/>
    </font>
    <font>
      <sz val="9"/>
      <name val="Aptos Narrow"/>
      <family val="2"/>
      <scheme val="minor"/>
    </font>
    <font>
      <b/>
      <sz val="10"/>
      <color rgb="FF000000"/>
      <name val="Arial"/>
      <family val="2"/>
    </font>
    <font>
      <b/>
      <sz val="20"/>
      <name val="Arial"/>
      <family val="2"/>
    </font>
    <font>
      <b/>
      <sz val="16"/>
      <name val="Aptos Narrow"/>
      <family val="2"/>
      <scheme val="minor"/>
    </font>
    <font>
      <sz val="16"/>
      <name val="Aptos Narrow"/>
      <family val="2"/>
      <scheme val="minor"/>
    </font>
    <font>
      <sz val="16"/>
      <color rgb="FF000000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5DCE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7" fillId="0" borderId="0"/>
    <xf numFmtId="0" fontId="1" fillId="0" borderId="0"/>
    <xf numFmtId="0" fontId="5" fillId="0" borderId="0"/>
  </cellStyleXfs>
  <cellXfs count="65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" fontId="4" fillId="8" borderId="3" xfId="0" applyNumberFormat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9" fillId="0" borderId="0" xfId="4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  <xf numFmtId="3" fontId="9" fillId="0" borderId="0" xfId="0" applyNumberFormat="1" applyFont="1" applyAlignment="1">
      <alignment horizontal="left" vertical="center"/>
    </xf>
    <xf numFmtId="3" fontId="9" fillId="0" borderId="6" xfId="0" applyNumberFormat="1" applyFont="1" applyBorder="1" applyAlignment="1">
      <alignment horizontal="left" vertical="center"/>
    </xf>
    <xf numFmtId="1" fontId="8" fillId="8" borderId="3" xfId="0" applyNumberFormat="1" applyFont="1" applyFill="1" applyBorder="1" applyAlignment="1">
      <alignment horizontal="center" vertical="center" wrapText="1"/>
    </xf>
    <xf numFmtId="1" fontId="9" fillId="0" borderId="0" xfId="0" applyNumberFormat="1" applyFont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0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" fontId="4" fillId="8" borderId="11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7" fillId="10" borderId="11" xfId="0" applyFont="1" applyFill="1" applyBorder="1" applyAlignment="1">
      <alignment horizontal="center" vertical="center" wrapText="1"/>
    </xf>
    <xf numFmtId="1" fontId="17" fillId="10" borderId="11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9" borderId="17" xfId="0" applyFont="1" applyFill="1" applyBorder="1" applyAlignment="1">
      <alignment horizontal="center"/>
    </xf>
    <xf numFmtId="0" fontId="16" fillId="9" borderId="6" xfId="0" applyFont="1" applyFill="1" applyBorder="1" applyAlignment="1">
      <alignment horizontal="center"/>
    </xf>
    <xf numFmtId="0" fontId="12" fillId="2" borderId="9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12" fillId="2" borderId="15" xfId="0" applyFont="1" applyFill="1" applyBorder="1" applyAlignment="1">
      <alignment horizontal="left" vertical="center" wrapText="1"/>
    </xf>
    <xf numFmtId="0" fontId="12" fillId="2" borderId="16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3" fillId="2" borderId="14" xfId="0" applyFont="1" applyFill="1" applyBorder="1" applyAlignment="1">
      <alignment horizontal="left" vertical="center" wrapText="1"/>
    </xf>
    <xf numFmtId="0" fontId="13" fillId="2" borderId="15" xfId="0" applyFont="1" applyFill="1" applyBorder="1" applyAlignment="1">
      <alignment horizontal="left" vertical="center" wrapText="1"/>
    </xf>
    <xf numFmtId="0" fontId="13" fillId="2" borderId="16" xfId="0" applyFont="1" applyFill="1" applyBorder="1" applyAlignment="1">
      <alignment horizontal="left" vertical="center" wrapText="1"/>
    </xf>
    <xf numFmtId="0" fontId="14" fillId="2" borderId="14" xfId="0" applyFont="1" applyFill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 wrapText="1"/>
    </xf>
    <xf numFmtId="0" fontId="15" fillId="2" borderId="14" xfId="0" applyFont="1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center" wrapText="1"/>
    </xf>
  </cellXfs>
  <cellStyles count="5">
    <cellStyle name="Normal" xfId="0" builtinId="0"/>
    <cellStyle name="Normal 2" xfId="2" xr:uid="{9C753AAD-5075-40D1-8788-3BC3DD3C0E41}"/>
    <cellStyle name="Normal 2 2" xfId="3" xr:uid="{CA21A9DA-F3F8-44FD-8FAB-FAA0B506ED2F}"/>
    <cellStyle name="Normal_Hoja1" xfId="1" xr:uid="{06B74FEA-4015-465D-BBCF-97D78656B60A}"/>
    <cellStyle name="Normal_Hoja3" xfId="4" xr:uid="{861F948E-71F3-4E40-B382-7A151E6E15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2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236008</xdr:colOff>
      <xdr:row>0</xdr:row>
      <xdr:rowOff>121708</xdr:rowOff>
    </xdr:from>
    <xdr:to>
      <xdr:col>1</xdr:col>
      <xdr:colOff>374650</xdr:colOff>
      <xdr:row>0</xdr:row>
      <xdr:rowOff>1112308</xdr:rowOff>
    </xdr:to>
    <xdr:pic>
      <xdr:nvPicPr>
        <xdr:cNvPr id="8" name="Imagen 7" descr="Logotipo&#10;&#10;Descripción generada automáticamente">
          <a:extLst>
            <a:ext uri="{FF2B5EF4-FFF2-40B4-BE49-F238E27FC236}">
              <a16:creationId xmlns:a16="http://schemas.microsoft.com/office/drawing/2014/main" id="{8B6E38FF-193B-4202-B8CA-8078991DF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008" y="121708"/>
          <a:ext cx="1258782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2741083</xdr:colOff>
      <xdr:row>0</xdr:row>
      <xdr:rowOff>42335</xdr:rowOff>
    </xdr:from>
    <xdr:to>
      <xdr:col>3</xdr:col>
      <xdr:colOff>3865033</xdr:colOff>
      <xdr:row>0</xdr:row>
      <xdr:rowOff>1166285</xdr:rowOff>
    </xdr:to>
    <xdr:pic>
      <xdr:nvPicPr>
        <xdr:cNvPr id="9" name="Imagen 8" descr="Imagen que contiene Interfaz de usuario gráfica&#10;&#10;Descripción generada automáticamente">
          <a:extLst>
            <a:ext uri="{FF2B5EF4-FFF2-40B4-BE49-F238E27FC236}">
              <a16:creationId xmlns:a16="http://schemas.microsoft.com/office/drawing/2014/main" id="{D6653608-7295-4502-B7A9-0A6847BD1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0863" y="42335"/>
          <a:ext cx="1123950" cy="112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2423584</xdr:colOff>
      <xdr:row>9</xdr:row>
      <xdr:rowOff>222250</xdr:rowOff>
    </xdr:from>
    <xdr:to>
      <xdr:col>3</xdr:col>
      <xdr:colOff>3905249</xdr:colOff>
      <xdr:row>9</xdr:row>
      <xdr:rowOff>1747105</xdr:rowOff>
    </xdr:to>
    <xdr:pic>
      <xdr:nvPicPr>
        <xdr:cNvPr id="10" name="Imagen 9" descr="Logotipo, nombre de la empresa&#10;&#10;Descripción generada automáticamente">
          <a:extLst>
            <a:ext uri="{FF2B5EF4-FFF2-40B4-BE49-F238E27FC236}">
              <a16:creationId xmlns:a16="http://schemas.microsoft.com/office/drawing/2014/main" id="{77A7B24A-4B5E-411A-AEF4-EE1FEA3892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83364" y="15576550"/>
          <a:ext cx="1481665" cy="1524855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2">
  <rv s="0">
    <v>0</v>
    <v>5</v>
    <v>Logotipo
Descripción generada automáticamente</v>
  </rv>
  <rv s="0">
    <v>1</v>
    <v>5</v>
    <v>Imagen que contiene Interfaz de usuario gráfica
Descripción generada automáticamente</v>
  </rv>
  <rv s="1">
    <v>2</v>
    <v>5</v>
  </rv>
  <rv s="1">
    <v>3</v>
    <v>5</v>
  </rv>
  <rv s="1">
    <v>4</v>
    <v>5</v>
  </rv>
  <rv s="1">
    <v>5</v>
    <v>5</v>
  </rv>
  <rv s="1">
    <v>6</v>
    <v>5</v>
  </rv>
  <rv s="1">
    <v>7</v>
    <v>5</v>
  </rv>
  <rv s="1">
    <v>8</v>
    <v>5</v>
  </rv>
  <rv s="1">
    <v>9</v>
    <v>5</v>
  </rv>
  <rv s="1">
    <v>10</v>
    <v>5</v>
  </rv>
  <rv s="1">
    <v>11</v>
    <v>5</v>
  </rv>
  <rv s="1">
    <v>12</v>
    <v>5</v>
  </rv>
  <rv s="0">
    <v>13</v>
    <v>5</v>
    <v>Interfaz de usuario gráfica, Pizarra
Descripción generada automáticamente</v>
  </rv>
  <rv s="1">
    <v>14</v>
    <v>5</v>
  </rv>
  <rv s="1">
    <v>15</v>
    <v>5</v>
  </rv>
  <rv s="1">
    <v>16</v>
    <v>5</v>
  </rv>
  <rv s="1">
    <v>17</v>
    <v>5</v>
  </rv>
  <rv s="1">
    <v>18</v>
    <v>5</v>
  </rv>
  <rv s="1">
    <v>19</v>
    <v>5</v>
  </rv>
  <rv s="1">
    <v>20</v>
    <v>5</v>
  </rv>
  <rv s="1">
    <v>21</v>
    <v>5</v>
  </rv>
</rvData>
</file>

<file path=xl/richData/rdrichvaluestructure.xml><?xml version="1.0" encoding="utf-8"?>
<rvStructures xmlns="http://schemas.microsoft.com/office/spreadsheetml/2017/richdata" count="2">
  <s t="_localImage">
    <k n="_rvRel:LocalImageIdentifier" t="i"/>
    <k n="CalcOrigin" t="i"/>
    <k n="Text" t="s"/>
  </s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A3B85-C4B6-4448-881C-3390C176160D}">
  <dimension ref="A1:X403"/>
  <sheetViews>
    <sheetView topLeftCell="A5" zoomScale="70" zoomScaleNormal="70" workbookViewId="0">
      <selection activeCell="C7" sqref="C7"/>
    </sheetView>
  </sheetViews>
  <sheetFormatPr defaultColWidth="18.5703125" defaultRowHeight="111" customHeight="1"/>
  <cols>
    <col min="1" max="4" width="18.5703125" style="2"/>
    <col min="5" max="19" width="18.5703125" style="2" customWidth="1"/>
    <col min="20" max="16384" width="18.5703125" style="2"/>
  </cols>
  <sheetData>
    <row r="1" spans="1:24" ht="111" customHeight="1">
      <c r="A1" s="32" t="e" vm="1">
        <v>#VALUE!</v>
      </c>
      <c r="B1" s="45" t="s">
        <v>0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39"/>
      <c r="V1" s="39"/>
      <c r="W1" s="39"/>
      <c r="X1" s="1" t="e" vm="2">
        <v>#VALUE!</v>
      </c>
    </row>
    <row r="2" spans="1:24" ht="111" customHeight="1">
      <c r="A2" s="42" t="s">
        <v>1</v>
      </c>
      <c r="B2" s="43"/>
      <c r="C2" s="43"/>
      <c r="D2" s="3" t="s">
        <v>2</v>
      </c>
      <c r="E2" s="3" t="s">
        <v>2</v>
      </c>
      <c r="F2" s="3" t="s">
        <v>2</v>
      </c>
      <c r="G2" s="4" t="s">
        <v>3</v>
      </c>
      <c r="H2" s="4" t="s">
        <v>4</v>
      </c>
      <c r="I2" s="4" t="s">
        <v>4</v>
      </c>
      <c r="J2" s="4" t="s">
        <v>4</v>
      </c>
      <c r="K2" s="4" t="s">
        <v>4</v>
      </c>
      <c r="L2" s="4" t="s">
        <v>4</v>
      </c>
      <c r="M2" s="4" t="s">
        <v>4</v>
      </c>
      <c r="N2" s="5" t="s">
        <v>5</v>
      </c>
      <c r="O2" s="40" t="s">
        <v>6</v>
      </c>
      <c r="P2" s="6" t="s">
        <v>7</v>
      </c>
      <c r="Q2" s="6" t="s">
        <v>7</v>
      </c>
      <c r="R2" s="6" t="s">
        <v>7</v>
      </c>
      <c r="S2" s="6" t="s">
        <v>7</v>
      </c>
      <c r="T2" s="6" t="s">
        <v>7</v>
      </c>
      <c r="U2" s="4" t="s">
        <v>4</v>
      </c>
      <c r="V2" s="4" t="s">
        <v>4</v>
      </c>
      <c r="W2" s="4" t="s">
        <v>4</v>
      </c>
      <c r="X2" s="44" t="s">
        <v>8</v>
      </c>
    </row>
    <row r="3" spans="1:24" ht="111" customHeight="1">
      <c r="A3" s="42" t="s">
        <v>9</v>
      </c>
      <c r="B3" s="43"/>
      <c r="C3" s="43"/>
      <c r="D3" s="8" t="s">
        <v>10</v>
      </c>
      <c r="E3" s="8" t="s">
        <v>11</v>
      </c>
      <c r="F3" s="8" t="s">
        <v>11</v>
      </c>
      <c r="G3" s="8" t="s">
        <v>11</v>
      </c>
      <c r="H3" s="8" t="s">
        <v>11</v>
      </c>
      <c r="I3" s="8" t="s">
        <v>11</v>
      </c>
      <c r="J3" s="8" t="s">
        <v>11</v>
      </c>
      <c r="K3" s="8" t="s">
        <v>11</v>
      </c>
      <c r="L3" s="8" t="s">
        <v>12</v>
      </c>
      <c r="M3" s="8" t="s">
        <v>11</v>
      </c>
      <c r="N3" s="8" t="s">
        <v>11</v>
      </c>
      <c r="O3" s="8" t="s">
        <v>13</v>
      </c>
      <c r="P3" s="8" t="s">
        <v>14</v>
      </c>
      <c r="Q3" s="8" t="s">
        <v>15</v>
      </c>
      <c r="R3" s="8" t="s">
        <v>16</v>
      </c>
      <c r="S3" s="8" t="s">
        <v>17</v>
      </c>
      <c r="T3" s="8" t="s">
        <v>18</v>
      </c>
      <c r="U3" s="8" t="s">
        <v>19</v>
      </c>
      <c r="V3" s="8" t="s">
        <v>12</v>
      </c>
      <c r="W3" s="8" t="s">
        <v>12</v>
      </c>
      <c r="X3" s="44"/>
    </row>
    <row r="4" spans="1:24" ht="111" customHeight="1">
      <c r="A4" s="42" t="s">
        <v>20</v>
      </c>
      <c r="B4" s="43"/>
      <c r="C4" s="43"/>
      <c r="D4" s="8" t="s">
        <v>21</v>
      </c>
      <c r="E4" s="8" t="s">
        <v>22</v>
      </c>
      <c r="F4" s="8" t="s">
        <v>23</v>
      </c>
      <c r="G4" s="8" t="s">
        <v>24</v>
      </c>
      <c r="H4" s="8" t="s">
        <v>25</v>
      </c>
      <c r="I4" s="8" t="s">
        <v>26</v>
      </c>
      <c r="J4" s="8" t="s">
        <v>27</v>
      </c>
      <c r="K4" s="8" t="s">
        <v>28</v>
      </c>
      <c r="L4" s="8" t="s">
        <v>29</v>
      </c>
      <c r="M4" s="8" t="s">
        <v>30</v>
      </c>
      <c r="N4" s="8" t="s">
        <v>31</v>
      </c>
      <c r="O4" s="8" t="s">
        <v>32</v>
      </c>
      <c r="P4" s="8" t="s">
        <v>33</v>
      </c>
      <c r="Q4" s="8" t="s">
        <v>15</v>
      </c>
      <c r="R4" s="8" t="s">
        <v>34</v>
      </c>
      <c r="S4" s="8" t="s">
        <v>35</v>
      </c>
      <c r="T4" s="8" t="s">
        <v>36</v>
      </c>
      <c r="U4" s="8" t="s">
        <v>37</v>
      </c>
      <c r="V4" s="8" t="s">
        <v>38</v>
      </c>
      <c r="W4" s="8" t="s">
        <v>39</v>
      </c>
      <c r="X4" s="44"/>
    </row>
    <row r="5" spans="1:24" ht="111" customHeight="1">
      <c r="A5" s="42" t="s">
        <v>40</v>
      </c>
      <c r="B5" s="43"/>
      <c r="C5" s="43"/>
      <c r="D5" s="8" t="e" vm="3">
        <v>#VALUE!</v>
      </c>
      <c r="E5" s="8" t="e" vm="4">
        <v>#VALUE!</v>
      </c>
      <c r="F5" s="8" t="e" vm="5">
        <v>#VALUE!</v>
      </c>
      <c r="G5" s="8" t="e" vm="6">
        <v>#VALUE!</v>
      </c>
      <c r="H5" s="8" t="e" vm="7">
        <v>#VALUE!</v>
      </c>
      <c r="I5" s="8" t="e" vm="8">
        <v>#VALUE!</v>
      </c>
      <c r="J5" s="8" t="e" vm="9">
        <v>#VALUE!</v>
      </c>
      <c r="K5" s="8" t="e" vm="10">
        <v>#VALUE!</v>
      </c>
      <c r="L5" s="8" t="e" vm="11">
        <v>#VALUE!</v>
      </c>
      <c r="M5" s="8" t="e" vm="12">
        <v>#VALUE!</v>
      </c>
      <c r="N5" s="8" t="e" vm="13">
        <v>#VALUE!</v>
      </c>
      <c r="O5" s="8" t="e" vm="14">
        <v>#VALUE!</v>
      </c>
      <c r="P5" s="8" t="e" vm="15">
        <v>#VALUE!</v>
      </c>
      <c r="Q5" s="8" t="e" vm="16">
        <v>#VALUE!</v>
      </c>
      <c r="R5" s="8" t="e" vm="17">
        <v>#VALUE!</v>
      </c>
      <c r="S5" s="8" t="e" vm="18">
        <v>#VALUE!</v>
      </c>
      <c r="T5" s="8" t="e" vm="19">
        <v>#VALUE!</v>
      </c>
      <c r="U5" s="8" t="e" vm="20">
        <v>#VALUE!</v>
      </c>
      <c r="V5" s="8" t="e" vm="21">
        <v>#VALUE!</v>
      </c>
      <c r="W5" s="8" t="e" vm="22">
        <v>#VALUE!</v>
      </c>
      <c r="X5" s="44"/>
    </row>
    <row r="6" spans="1:24" ht="111" customHeight="1">
      <c r="A6" s="33" t="s">
        <v>41</v>
      </c>
      <c r="B6" s="15" t="s">
        <v>42</v>
      </c>
      <c r="C6" s="9" t="s">
        <v>43</v>
      </c>
      <c r="D6" s="9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8"/>
    </row>
    <row r="7" spans="1:24" ht="111" customHeight="1">
      <c r="A7" s="35" t="s">
        <v>44</v>
      </c>
      <c r="B7" s="34" t="s">
        <v>45</v>
      </c>
      <c r="C7" s="10" t="s">
        <v>46</v>
      </c>
      <c r="D7" s="8">
        <v>2</v>
      </c>
      <c r="E7" s="8">
        <v>1</v>
      </c>
      <c r="F7" s="8">
        <v>1</v>
      </c>
      <c r="G7" s="8">
        <v>1</v>
      </c>
      <c r="H7" s="8">
        <v>1</v>
      </c>
      <c r="I7" s="8">
        <v>0</v>
      </c>
      <c r="J7" s="8">
        <v>0</v>
      </c>
      <c r="K7" s="8">
        <v>2</v>
      </c>
      <c r="L7" s="8">
        <v>2</v>
      </c>
      <c r="M7" s="8">
        <v>3</v>
      </c>
      <c r="N7" s="8">
        <v>4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155</v>
      </c>
      <c r="U7" s="8">
        <v>0</v>
      </c>
      <c r="V7" s="8">
        <v>2</v>
      </c>
      <c r="W7" s="8">
        <v>0</v>
      </c>
      <c r="X7" s="7">
        <f>SUM(D7:W7)</f>
        <v>174</v>
      </c>
    </row>
    <row r="8" spans="1:24" ht="111" customHeight="1">
      <c r="A8" s="35" t="s">
        <v>47</v>
      </c>
      <c r="B8" s="8" t="s">
        <v>48</v>
      </c>
      <c r="C8" s="10" t="s">
        <v>49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3</v>
      </c>
      <c r="U8" s="8">
        <v>0</v>
      </c>
      <c r="V8" s="8">
        <v>0</v>
      </c>
      <c r="W8" s="8">
        <v>0</v>
      </c>
      <c r="X8" s="7">
        <f t="shared" ref="X8:X71" si="0">SUM(D8:W8)</f>
        <v>3</v>
      </c>
    </row>
    <row r="9" spans="1:24" ht="111" customHeight="1">
      <c r="A9" s="35" t="s">
        <v>50</v>
      </c>
      <c r="B9" s="8" t="s">
        <v>51</v>
      </c>
      <c r="C9" s="10" t="s">
        <v>52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3</v>
      </c>
      <c r="U9" s="8">
        <v>0</v>
      </c>
      <c r="V9" s="8">
        <v>0</v>
      </c>
      <c r="W9" s="8">
        <v>0</v>
      </c>
      <c r="X9" s="7">
        <f t="shared" si="0"/>
        <v>3</v>
      </c>
    </row>
    <row r="10" spans="1:24" ht="111" customHeight="1">
      <c r="A10" s="35" t="s">
        <v>53</v>
      </c>
      <c r="B10" s="8" t="s">
        <v>54</v>
      </c>
      <c r="C10" s="10" t="s">
        <v>55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3</v>
      </c>
      <c r="U10" s="8">
        <v>0</v>
      </c>
      <c r="V10" s="8">
        <v>0</v>
      </c>
      <c r="W10" s="8">
        <v>0</v>
      </c>
      <c r="X10" s="7">
        <f t="shared" si="0"/>
        <v>3</v>
      </c>
    </row>
    <row r="11" spans="1:24" ht="111" customHeight="1">
      <c r="A11" s="35" t="s">
        <v>56</v>
      </c>
      <c r="B11" s="8" t="s">
        <v>57</v>
      </c>
      <c r="C11" s="10" t="s">
        <v>58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3</v>
      </c>
      <c r="U11" s="8">
        <v>0</v>
      </c>
      <c r="V11" s="8">
        <v>0</v>
      </c>
      <c r="W11" s="8">
        <v>0</v>
      </c>
      <c r="X11" s="7">
        <f t="shared" si="0"/>
        <v>3</v>
      </c>
    </row>
    <row r="12" spans="1:24" ht="111" customHeight="1">
      <c r="A12" s="35" t="s">
        <v>59</v>
      </c>
      <c r="B12" s="8" t="s">
        <v>60</v>
      </c>
      <c r="C12" s="10" t="s">
        <v>61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3</v>
      </c>
      <c r="U12" s="8">
        <v>0</v>
      </c>
      <c r="V12" s="8">
        <v>0</v>
      </c>
      <c r="W12" s="8">
        <v>0</v>
      </c>
      <c r="X12" s="7">
        <f t="shared" si="0"/>
        <v>3</v>
      </c>
    </row>
    <row r="13" spans="1:24" ht="111" customHeight="1">
      <c r="A13" s="35" t="s">
        <v>62</v>
      </c>
      <c r="B13" s="8" t="s">
        <v>63</v>
      </c>
      <c r="C13" s="10" t="s">
        <v>64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3</v>
      </c>
      <c r="U13" s="8">
        <v>0</v>
      </c>
      <c r="V13" s="8">
        <v>0</v>
      </c>
      <c r="W13" s="8">
        <v>0</v>
      </c>
      <c r="X13" s="7">
        <f t="shared" si="0"/>
        <v>3</v>
      </c>
    </row>
    <row r="14" spans="1:24" ht="111" customHeight="1">
      <c r="A14" s="35" t="s">
        <v>65</v>
      </c>
      <c r="B14" s="8" t="s">
        <v>66</v>
      </c>
      <c r="C14" s="10" t="s">
        <v>67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3</v>
      </c>
      <c r="U14" s="8">
        <v>0</v>
      </c>
      <c r="V14" s="8">
        <v>0</v>
      </c>
      <c r="W14" s="8">
        <v>0</v>
      </c>
      <c r="X14" s="7">
        <f t="shared" si="0"/>
        <v>3</v>
      </c>
    </row>
    <row r="15" spans="1:24" ht="111" customHeight="1">
      <c r="A15" s="35" t="s">
        <v>68</v>
      </c>
      <c r="B15" s="8" t="s">
        <v>69</v>
      </c>
      <c r="C15" s="10" t="s">
        <v>70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3</v>
      </c>
      <c r="U15" s="8">
        <v>0</v>
      </c>
      <c r="V15" s="8">
        <v>0</v>
      </c>
      <c r="W15" s="8">
        <v>0</v>
      </c>
      <c r="X15" s="7">
        <f t="shared" si="0"/>
        <v>3</v>
      </c>
    </row>
    <row r="16" spans="1:24" ht="111" customHeight="1">
      <c r="A16" s="35" t="s">
        <v>71</v>
      </c>
      <c r="B16" s="8" t="s">
        <v>72</v>
      </c>
      <c r="C16" s="10" t="s">
        <v>73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3</v>
      </c>
      <c r="U16" s="8">
        <v>0</v>
      </c>
      <c r="V16" s="8">
        <v>0</v>
      </c>
      <c r="W16" s="8">
        <v>0</v>
      </c>
      <c r="X16" s="7">
        <f t="shared" si="0"/>
        <v>3</v>
      </c>
    </row>
    <row r="17" spans="1:24" ht="111" customHeight="1">
      <c r="A17" s="35" t="s">
        <v>74</v>
      </c>
      <c r="B17" s="8" t="s">
        <v>75</v>
      </c>
      <c r="C17" s="10" t="s">
        <v>76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3</v>
      </c>
      <c r="U17" s="8">
        <v>0</v>
      </c>
      <c r="V17" s="8">
        <v>0</v>
      </c>
      <c r="W17" s="8">
        <v>0</v>
      </c>
      <c r="X17" s="7">
        <f t="shared" si="0"/>
        <v>3</v>
      </c>
    </row>
    <row r="18" spans="1:24" ht="111" customHeight="1">
      <c r="A18" s="35" t="s">
        <v>77</v>
      </c>
      <c r="B18" s="8" t="s">
        <v>78</v>
      </c>
      <c r="C18" s="10" t="s">
        <v>79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3</v>
      </c>
      <c r="U18" s="8">
        <v>0</v>
      </c>
      <c r="V18" s="8">
        <v>0</v>
      </c>
      <c r="W18" s="8">
        <v>0</v>
      </c>
      <c r="X18" s="7">
        <f t="shared" si="0"/>
        <v>3</v>
      </c>
    </row>
    <row r="19" spans="1:24" ht="111" customHeight="1">
      <c r="A19" s="35" t="s">
        <v>80</v>
      </c>
      <c r="B19" s="8" t="s">
        <v>81</v>
      </c>
      <c r="C19" s="10" t="s">
        <v>82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3</v>
      </c>
      <c r="U19" s="8">
        <v>0</v>
      </c>
      <c r="V19" s="8">
        <v>0</v>
      </c>
      <c r="W19" s="8">
        <v>0</v>
      </c>
      <c r="X19" s="7">
        <f t="shared" si="0"/>
        <v>3</v>
      </c>
    </row>
    <row r="20" spans="1:24" ht="111" customHeight="1">
      <c r="A20" s="35" t="s">
        <v>83</v>
      </c>
      <c r="B20" s="8" t="s">
        <v>84</v>
      </c>
      <c r="C20" s="10" t="s">
        <v>85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3</v>
      </c>
      <c r="U20" s="8">
        <v>0</v>
      </c>
      <c r="V20" s="8">
        <v>0</v>
      </c>
      <c r="W20" s="8">
        <v>0</v>
      </c>
      <c r="X20" s="7">
        <f t="shared" si="0"/>
        <v>3</v>
      </c>
    </row>
    <row r="21" spans="1:24" ht="111" customHeight="1">
      <c r="A21" s="35" t="s">
        <v>86</v>
      </c>
      <c r="B21" s="8" t="s">
        <v>87</v>
      </c>
      <c r="C21" s="10" t="s">
        <v>88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3</v>
      </c>
      <c r="U21" s="8">
        <v>0</v>
      </c>
      <c r="V21" s="8">
        <v>0</v>
      </c>
      <c r="W21" s="8">
        <v>0</v>
      </c>
      <c r="X21" s="7">
        <f t="shared" si="0"/>
        <v>3</v>
      </c>
    </row>
    <row r="22" spans="1:24" ht="111" customHeight="1">
      <c r="A22" s="35" t="s">
        <v>89</v>
      </c>
      <c r="B22" s="8" t="s">
        <v>90</v>
      </c>
      <c r="C22" s="10" t="s">
        <v>91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3</v>
      </c>
      <c r="U22" s="8">
        <v>0</v>
      </c>
      <c r="V22" s="8">
        <v>0</v>
      </c>
      <c r="W22" s="8">
        <v>0</v>
      </c>
      <c r="X22" s="7">
        <f t="shared" si="0"/>
        <v>3</v>
      </c>
    </row>
    <row r="23" spans="1:24" ht="111" customHeight="1">
      <c r="A23" s="35" t="s">
        <v>92</v>
      </c>
      <c r="B23" s="8" t="s">
        <v>93</v>
      </c>
      <c r="C23" s="10" t="s">
        <v>94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3</v>
      </c>
      <c r="U23" s="8">
        <v>0</v>
      </c>
      <c r="V23" s="8">
        <v>0</v>
      </c>
      <c r="W23" s="8">
        <v>0</v>
      </c>
      <c r="X23" s="7">
        <f t="shared" si="0"/>
        <v>3</v>
      </c>
    </row>
    <row r="24" spans="1:24" ht="111" customHeight="1">
      <c r="A24" s="35" t="s">
        <v>95</v>
      </c>
      <c r="B24" s="8" t="s">
        <v>96</v>
      </c>
      <c r="C24" s="8" t="s">
        <v>97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3</v>
      </c>
      <c r="U24" s="8">
        <v>0</v>
      </c>
      <c r="V24" s="8">
        <v>0</v>
      </c>
      <c r="W24" s="8">
        <v>0</v>
      </c>
      <c r="X24" s="7">
        <f t="shared" si="0"/>
        <v>3</v>
      </c>
    </row>
    <row r="25" spans="1:24" ht="111" customHeight="1">
      <c r="A25" s="35" t="s">
        <v>98</v>
      </c>
      <c r="B25" s="8" t="s">
        <v>99</v>
      </c>
      <c r="C25" s="10" t="s">
        <v>100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3</v>
      </c>
      <c r="U25" s="8">
        <v>0</v>
      </c>
      <c r="V25" s="8">
        <v>0</v>
      </c>
      <c r="W25" s="8">
        <v>0</v>
      </c>
      <c r="X25" s="7">
        <f t="shared" si="0"/>
        <v>3</v>
      </c>
    </row>
    <row r="26" spans="1:24" ht="111" customHeight="1">
      <c r="A26" s="35" t="s">
        <v>101</v>
      </c>
      <c r="B26" s="8" t="s">
        <v>102</v>
      </c>
      <c r="C26" s="10" t="s">
        <v>103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3</v>
      </c>
      <c r="U26" s="8">
        <v>0</v>
      </c>
      <c r="V26" s="8">
        <v>0</v>
      </c>
      <c r="W26" s="8">
        <v>0</v>
      </c>
      <c r="X26" s="7">
        <f t="shared" si="0"/>
        <v>3</v>
      </c>
    </row>
    <row r="27" spans="1:24" ht="111" customHeight="1">
      <c r="A27" s="35" t="s">
        <v>104</v>
      </c>
      <c r="B27" s="8" t="str">
        <f>+VLOOKUP(A27,Hoja2!$A$2:$B$728,2,0)</f>
        <v>USAQUEN</v>
      </c>
      <c r="C27" s="10" t="s">
        <v>58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3</v>
      </c>
      <c r="U27" s="8">
        <v>0</v>
      </c>
      <c r="V27" s="8">
        <v>0</v>
      </c>
      <c r="W27" s="8">
        <v>0</v>
      </c>
      <c r="X27" s="7">
        <f t="shared" si="0"/>
        <v>3</v>
      </c>
    </row>
    <row r="28" spans="1:24" ht="111" customHeight="1">
      <c r="A28" s="35" t="s">
        <v>105</v>
      </c>
      <c r="B28" s="8" t="str">
        <f>+VLOOKUP(A28,Hoja2!$A$2:$B$728,2,0)</f>
        <v>USAQUEN</v>
      </c>
      <c r="C28" s="10" t="s">
        <v>58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12</v>
      </c>
      <c r="U28" s="8">
        <v>0</v>
      </c>
      <c r="V28" s="8">
        <v>0</v>
      </c>
      <c r="W28" s="8">
        <v>0</v>
      </c>
      <c r="X28" s="7">
        <f t="shared" si="0"/>
        <v>12</v>
      </c>
    </row>
    <row r="29" spans="1:24" ht="111" customHeight="1">
      <c r="A29" s="35" t="s">
        <v>106</v>
      </c>
      <c r="B29" s="8" t="str">
        <f>+VLOOKUP(A29,Hoja2!$A$2:$B$728,2,0)</f>
        <v>USAQUEN</v>
      </c>
      <c r="C29" s="10" t="s">
        <v>58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6</v>
      </c>
      <c r="U29" s="8">
        <v>0</v>
      </c>
      <c r="V29" s="8">
        <v>0</v>
      </c>
      <c r="W29" s="8">
        <v>0</v>
      </c>
      <c r="X29" s="7">
        <f t="shared" si="0"/>
        <v>6</v>
      </c>
    </row>
    <row r="30" spans="1:24" ht="111" customHeight="1">
      <c r="A30" s="35" t="s">
        <v>107</v>
      </c>
      <c r="B30" s="8" t="str">
        <f>+VLOOKUP(A30,Hoja2!$A$2:$B$728,2,0)</f>
        <v>USAQUEN</v>
      </c>
      <c r="C30" s="10" t="s">
        <v>58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0</v>
      </c>
      <c r="R30" s="8">
        <v>0</v>
      </c>
      <c r="S30" s="8">
        <v>0</v>
      </c>
      <c r="T30" s="8">
        <v>9</v>
      </c>
      <c r="U30" s="8">
        <v>0</v>
      </c>
      <c r="V30" s="8">
        <v>0</v>
      </c>
      <c r="W30" s="8">
        <v>0</v>
      </c>
      <c r="X30" s="7">
        <f t="shared" si="0"/>
        <v>9</v>
      </c>
    </row>
    <row r="31" spans="1:24" ht="111" customHeight="1">
      <c r="A31" s="35" t="s">
        <v>108</v>
      </c>
      <c r="B31" s="8" t="str">
        <f>+VLOOKUP(A31,Hoja2!$A$2:$B$728,2,0)</f>
        <v>USAQUEN</v>
      </c>
      <c r="C31" s="10" t="s">
        <v>109</v>
      </c>
      <c r="D31" s="14">
        <v>2</v>
      </c>
      <c r="E31" s="14">
        <v>0</v>
      </c>
      <c r="F31" s="14">
        <v>0</v>
      </c>
      <c r="G31" s="14">
        <v>0</v>
      </c>
      <c r="H31" s="14">
        <v>0</v>
      </c>
      <c r="I31" s="17">
        <v>0</v>
      </c>
      <c r="J31" s="14">
        <v>0</v>
      </c>
      <c r="K31" s="14">
        <v>0</v>
      </c>
      <c r="L31" s="14">
        <v>0</v>
      </c>
      <c r="M31" s="14">
        <v>0</v>
      </c>
      <c r="N31" s="17">
        <v>0</v>
      </c>
      <c r="O31" s="14">
        <v>0</v>
      </c>
      <c r="P31" s="14">
        <v>0</v>
      </c>
      <c r="Q31" s="17">
        <v>0</v>
      </c>
      <c r="R31" s="17">
        <v>4</v>
      </c>
      <c r="S31" s="17">
        <v>0</v>
      </c>
      <c r="T31" s="14">
        <v>12</v>
      </c>
      <c r="U31" s="14">
        <v>1</v>
      </c>
      <c r="V31" s="14">
        <v>2</v>
      </c>
      <c r="W31" s="17">
        <v>1</v>
      </c>
      <c r="X31" s="7">
        <f t="shared" si="0"/>
        <v>22</v>
      </c>
    </row>
    <row r="32" spans="1:24" ht="111" customHeight="1">
      <c r="A32" s="35" t="s">
        <v>110</v>
      </c>
      <c r="B32" s="8" t="str">
        <f>+VLOOKUP(A32,Hoja2!$A$2:$B$728,2,0)</f>
        <v>USAQUEN</v>
      </c>
      <c r="C32" s="10" t="s">
        <v>58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3</v>
      </c>
      <c r="U32" s="8">
        <v>0</v>
      </c>
      <c r="V32" s="8">
        <v>0</v>
      </c>
      <c r="W32" s="8">
        <v>0</v>
      </c>
      <c r="X32" s="7">
        <f t="shared" si="0"/>
        <v>3</v>
      </c>
    </row>
    <row r="33" spans="1:24" ht="111" customHeight="1">
      <c r="A33" s="35" t="s">
        <v>111</v>
      </c>
      <c r="B33" s="8" t="str">
        <f>+VLOOKUP(A33,Hoja2!$A$2:$B$728,2,0)</f>
        <v>USAQUEN</v>
      </c>
      <c r="C33" s="10" t="s">
        <v>58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6</v>
      </c>
      <c r="U33" s="8">
        <v>0</v>
      </c>
      <c r="V33" s="8">
        <v>0</v>
      </c>
      <c r="W33" s="8">
        <v>0</v>
      </c>
      <c r="X33" s="7">
        <f t="shared" si="0"/>
        <v>6</v>
      </c>
    </row>
    <row r="34" spans="1:24" ht="111" customHeight="1">
      <c r="A34" s="35" t="s">
        <v>112</v>
      </c>
      <c r="B34" s="8" t="str">
        <f>+VLOOKUP(A34,Hoja2!$A$2:$B$728,2,0)</f>
        <v>USAQUEN</v>
      </c>
      <c r="C34" s="10" t="s">
        <v>113</v>
      </c>
      <c r="D34" s="14">
        <v>0</v>
      </c>
      <c r="E34" s="14">
        <v>0</v>
      </c>
      <c r="F34" s="14">
        <v>0</v>
      </c>
      <c r="G34" s="14">
        <v>2</v>
      </c>
      <c r="H34" s="14">
        <v>2</v>
      </c>
      <c r="I34" s="14">
        <v>2</v>
      </c>
      <c r="J34" s="14">
        <v>2</v>
      </c>
      <c r="K34" s="14">
        <v>4</v>
      </c>
      <c r="L34" s="14">
        <v>4</v>
      </c>
      <c r="M34" s="14">
        <v>0</v>
      </c>
      <c r="N34" s="14">
        <v>4</v>
      </c>
      <c r="O34" s="14">
        <v>0</v>
      </c>
      <c r="P34" s="14">
        <v>0</v>
      </c>
      <c r="Q34" s="14">
        <v>0</v>
      </c>
      <c r="R34" s="17">
        <v>0</v>
      </c>
      <c r="S34" s="14">
        <v>0</v>
      </c>
      <c r="T34" s="14">
        <v>6</v>
      </c>
      <c r="U34" s="14">
        <v>0</v>
      </c>
      <c r="V34" s="14">
        <v>0</v>
      </c>
      <c r="W34" s="17">
        <v>0</v>
      </c>
      <c r="X34" s="7">
        <f t="shared" si="0"/>
        <v>26</v>
      </c>
    </row>
    <row r="35" spans="1:24" ht="111" customHeight="1">
      <c r="A35" s="35" t="s">
        <v>114</v>
      </c>
      <c r="B35" s="8" t="str">
        <f>+VLOOKUP(A35,Hoja2!$A$2:$B$728,2,0)</f>
        <v>USAQUEN</v>
      </c>
      <c r="C35" s="10" t="s">
        <v>115</v>
      </c>
      <c r="D35" s="14">
        <v>3</v>
      </c>
      <c r="E35" s="14">
        <v>0</v>
      </c>
      <c r="F35" s="14">
        <v>0</v>
      </c>
      <c r="G35" s="14">
        <v>3</v>
      </c>
      <c r="H35" s="14">
        <v>3</v>
      </c>
      <c r="I35" s="17">
        <v>3</v>
      </c>
      <c r="J35" s="14">
        <v>3</v>
      </c>
      <c r="K35" s="14">
        <v>6</v>
      </c>
      <c r="L35" s="14">
        <v>3</v>
      </c>
      <c r="M35" s="14">
        <v>0</v>
      </c>
      <c r="N35" s="17">
        <v>3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9</v>
      </c>
      <c r="U35" s="14">
        <v>1</v>
      </c>
      <c r="V35" s="14">
        <v>3</v>
      </c>
      <c r="W35" s="17">
        <v>1</v>
      </c>
      <c r="X35" s="7">
        <f t="shared" si="0"/>
        <v>41</v>
      </c>
    </row>
    <row r="36" spans="1:24" ht="111" customHeight="1">
      <c r="A36" s="35" t="s">
        <v>116</v>
      </c>
      <c r="B36" s="8" t="str">
        <f>+VLOOKUP(A36,Hoja2!$A$2:$B$728,2,0)</f>
        <v>USAQUEN</v>
      </c>
      <c r="C36" s="10" t="s">
        <v>58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9</v>
      </c>
      <c r="U36" s="8">
        <v>0</v>
      </c>
      <c r="V36" s="8">
        <v>0</v>
      </c>
      <c r="W36" s="8">
        <v>0</v>
      </c>
      <c r="X36" s="7">
        <f t="shared" si="0"/>
        <v>9</v>
      </c>
    </row>
    <row r="37" spans="1:24" ht="111" customHeight="1">
      <c r="A37" s="35" t="s">
        <v>117</v>
      </c>
      <c r="B37" s="8" t="str">
        <f>+VLOOKUP(A37,Hoja2!$A$2:$B$728,2,0)</f>
        <v>USAQUEN</v>
      </c>
      <c r="C37" s="10" t="s">
        <v>58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3</v>
      </c>
      <c r="U37" s="8">
        <v>0</v>
      </c>
      <c r="V37" s="8">
        <v>0</v>
      </c>
      <c r="W37" s="8">
        <v>0</v>
      </c>
      <c r="X37" s="7">
        <f t="shared" si="0"/>
        <v>3</v>
      </c>
    </row>
    <row r="38" spans="1:24" ht="111" customHeight="1">
      <c r="A38" s="35" t="s">
        <v>118</v>
      </c>
      <c r="B38" s="8" t="str">
        <f>+VLOOKUP(A38,Hoja2!$A$2:$B$728,2,0)</f>
        <v>CHAPINERO</v>
      </c>
      <c r="C38" s="10" t="s">
        <v>85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4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9</v>
      </c>
      <c r="U38" s="14">
        <v>0</v>
      </c>
      <c r="V38" s="14">
        <v>0</v>
      </c>
      <c r="W38" s="14">
        <v>0</v>
      </c>
      <c r="X38" s="7">
        <f t="shared" si="0"/>
        <v>13</v>
      </c>
    </row>
    <row r="39" spans="1:24" ht="111" customHeight="1">
      <c r="A39" s="35" t="s">
        <v>119</v>
      </c>
      <c r="B39" s="8" t="str">
        <f>+VLOOKUP(A39,Hoja2!$A$2:$B$728,2,0)</f>
        <v>CHAPINERO</v>
      </c>
      <c r="C39" s="10" t="s">
        <v>85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6</v>
      </c>
      <c r="U39" s="8">
        <v>0</v>
      </c>
      <c r="V39" s="8">
        <v>0</v>
      </c>
      <c r="W39" s="8">
        <v>0</v>
      </c>
      <c r="X39" s="7">
        <f t="shared" si="0"/>
        <v>6</v>
      </c>
    </row>
    <row r="40" spans="1:24" ht="111" customHeight="1">
      <c r="A40" s="35" t="s">
        <v>120</v>
      </c>
      <c r="B40" s="8" t="str">
        <f>+VLOOKUP(A40,Hoja2!$A$2:$B$728,2,0)</f>
        <v>CHAPINERO</v>
      </c>
      <c r="C40" s="10" t="s">
        <v>85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2</v>
      </c>
      <c r="S40" s="14">
        <v>0</v>
      </c>
      <c r="T40" s="14">
        <v>6</v>
      </c>
      <c r="U40" s="14">
        <v>0</v>
      </c>
      <c r="V40" s="14">
        <v>0</v>
      </c>
      <c r="W40" s="14">
        <v>0</v>
      </c>
      <c r="X40" s="7">
        <f t="shared" si="0"/>
        <v>8</v>
      </c>
    </row>
    <row r="41" spans="1:24" ht="111" customHeight="1">
      <c r="A41" s="35" t="s">
        <v>121</v>
      </c>
      <c r="B41" s="8" t="str">
        <f>+VLOOKUP(A41,Hoja2!$A$2:$B$728,2,0)</f>
        <v>SANTAFE</v>
      </c>
      <c r="C41" s="10" t="s">
        <v>64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6</v>
      </c>
      <c r="U41" s="8">
        <v>0</v>
      </c>
      <c r="V41" s="8">
        <v>0</v>
      </c>
      <c r="W41" s="8">
        <v>0</v>
      </c>
      <c r="X41" s="7">
        <f t="shared" si="0"/>
        <v>6</v>
      </c>
    </row>
    <row r="42" spans="1:24" ht="111" customHeight="1">
      <c r="A42" s="35" t="s">
        <v>122</v>
      </c>
      <c r="B42" s="8" t="str">
        <f>+VLOOKUP(A42,Hoja2!$A$2:$B$728,2,0)</f>
        <v>SANTAFE</v>
      </c>
      <c r="C42" s="10" t="s">
        <v>64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3</v>
      </c>
      <c r="U42" s="8">
        <v>0</v>
      </c>
      <c r="V42" s="8">
        <v>0</v>
      </c>
      <c r="W42" s="8">
        <v>0</v>
      </c>
      <c r="X42" s="7">
        <f t="shared" si="0"/>
        <v>3</v>
      </c>
    </row>
    <row r="43" spans="1:24" ht="111" customHeight="1">
      <c r="A43" s="35" t="s">
        <v>123</v>
      </c>
      <c r="B43" s="8" t="str">
        <f>+VLOOKUP(A43,Hoja2!$A$2:$B$728,2,0)</f>
        <v>SANTAFE</v>
      </c>
      <c r="C43" s="10" t="s">
        <v>64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9</v>
      </c>
      <c r="U43" s="8">
        <v>0</v>
      </c>
      <c r="V43" s="8">
        <v>0</v>
      </c>
      <c r="W43" s="8">
        <v>0</v>
      </c>
      <c r="X43" s="7">
        <f t="shared" si="0"/>
        <v>9</v>
      </c>
    </row>
    <row r="44" spans="1:24" ht="111" customHeight="1">
      <c r="A44" s="35" t="s">
        <v>124</v>
      </c>
      <c r="B44" s="8" t="str">
        <f>+VLOOKUP(A44,Hoja2!$A$2:$B$728,2,0)</f>
        <v>SANTAFE</v>
      </c>
      <c r="C44" s="10" t="s">
        <v>64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9</v>
      </c>
      <c r="U44" s="8">
        <v>0</v>
      </c>
      <c r="V44" s="8">
        <v>0</v>
      </c>
      <c r="W44" s="8">
        <v>0</v>
      </c>
      <c r="X44" s="7">
        <f t="shared" si="0"/>
        <v>9</v>
      </c>
    </row>
    <row r="45" spans="1:24" ht="111" customHeight="1">
      <c r="A45" s="35" t="s">
        <v>125</v>
      </c>
      <c r="B45" s="8" t="str">
        <f>+VLOOKUP(A45,Hoja2!$A$2:$B$728,2,0)</f>
        <v>SANTAFE</v>
      </c>
      <c r="C45" s="10" t="s">
        <v>64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6</v>
      </c>
      <c r="U45" s="8">
        <v>0</v>
      </c>
      <c r="V45" s="8">
        <v>0</v>
      </c>
      <c r="W45" s="8">
        <v>0</v>
      </c>
      <c r="X45" s="7">
        <f t="shared" si="0"/>
        <v>6</v>
      </c>
    </row>
    <row r="46" spans="1:24" ht="111" customHeight="1">
      <c r="A46" s="35" t="s">
        <v>126</v>
      </c>
      <c r="B46" s="8" t="str">
        <f>+VLOOKUP(A46,Hoja2!$A$2:$B$728,2,0)</f>
        <v>SANTAFE</v>
      </c>
      <c r="C46" s="10" t="s">
        <v>64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3</v>
      </c>
      <c r="U46" s="8">
        <v>0</v>
      </c>
      <c r="V46" s="8">
        <v>0</v>
      </c>
      <c r="W46" s="8">
        <v>0</v>
      </c>
      <c r="X46" s="7">
        <f t="shared" si="0"/>
        <v>3</v>
      </c>
    </row>
    <row r="47" spans="1:24" ht="111" customHeight="1">
      <c r="A47" s="35" t="s">
        <v>127</v>
      </c>
      <c r="B47" s="8" t="str">
        <f>+VLOOKUP(A47,Hoja2!$A$2:$B$728,2,0)</f>
        <v>SANTAFE</v>
      </c>
      <c r="C47" s="10" t="s">
        <v>64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3</v>
      </c>
      <c r="U47" s="8">
        <v>0</v>
      </c>
      <c r="V47" s="8">
        <v>0</v>
      </c>
      <c r="W47" s="8">
        <v>0</v>
      </c>
      <c r="X47" s="7">
        <f t="shared" si="0"/>
        <v>3</v>
      </c>
    </row>
    <row r="48" spans="1:24" ht="111" customHeight="1">
      <c r="A48" s="35" t="s">
        <v>128</v>
      </c>
      <c r="B48" s="8" t="str">
        <f>+VLOOKUP(A48,Hoja2!$A$2:$B$728,2,0)</f>
        <v>SANTAFE</v>
      </c>
      <c r="C48" s="10" t="s">
        <v>64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  <c r="S48" s="8">
        <v>0</v>
      </c>
      <c r="T48" s="8">
        <v>9</v>
      </c>
      <c r="U48" s="8">
        <v>0</v>
      </c>
      <c r="V48" s="8">
        <v>0</v>
      </c>
      <c r="W48" s="8">
        <v>0</v>
      </c>
      <c r="X48" s="7">
        <f t="shared" si="0"/>
        <v>9</v>
      </c>
    </row>
    <row r="49" spans="1:24" ht="111" customHeight="1">
      <c r="A49" s="36" t="s">
        <v>129</v>
      </c>
      <c r="B49" s="8" t="str">
        <f>+VLOOKUP(A49,Hoja2!$A$2:$B$728,2,0)</f>
        <v>SAN CRISTOBAL</v>
      </c>
      <c r="C49" s="10" t="s">
        <v>130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2</v>
      </c>
      <c r="J49" s="17">
        <v>0</v>
      </c>
      <c r="K49" s="17">
        <v>0</v>
      </c>
      <c r="L49" s="17">
        <v>0</v>
      </c>
      <c r="M49" s="17">
        <v>0</v>
      </c>
      <c r="N49" s="17">
        <v>2</v>
      </c>
      <c r="O49" s="8">
        <v>0</v>
      </c>
      <c r="P49" s="8">
        <v>0</v>
      </c>
      <c r="Q49" s="8">
        <v>0</v>
      </c>
      <c r="R49" s="8">
        <v>0</v>
      </c>
      <c r="S49" s="8">
        <v>0</v>
      </c>
      <c r="T49" s="8">
        <v>3</v>
      </c>
      <c r="U49" s="8">
        <v>0</v>
      </c>
      <c r="V49" s="8">
        <v>0</v>
      </c>
      <c r="W49" s="8">
        <v>0</v>
      </c>
      <c r="X49" s="7">
        <f t="shared" si="0"/>
        <v>7</v>
      </c>
    </row>
    <row r="50" spans="1:24" ht="111" customHeight="1">
      <c r="A50" s="35" t="s">
        <v>131</v>
      </c>
      <c r="B50" s="8" t="str">
        <f>+VLOOKUP(A50,Hoja2!$A$2:$B$728,2,0)</f>
        <v>SAN CRISTOBAL</v>
      </c>
      <c r="C50" s="10" t="s">
        <v>67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  <c r="R50" s="8">
        <v>0</v>
      </c>
      <c r="S50" s="8">
        <v>0</v>
      </c>
      <c r="T50" s="8">
        <v>3</v>
      </c>
      <c r="U50" s="8">
        <v>0</v>
      </c>
      <c r="V50" s="8">
        <v>0</v>
      </c>
      <c r="W50" s="8">
        <v>0</v>
      </c>
      <c r="X50" s="7">
        <f t="shared" si="0"/>
        <v>3</v>
      </c>
    </row>
    <row r="51" spans="1:24" ht="111" customHeight="1">
      <c r="A51" s="35" t="s">
        <v>132</v>
      </c>
      <c r="B51" s="8" t="str">
        <f>+VLOOKUP(A51,Hoja2!$A$2:$B$728,2,0)</f>
        <v>SAN CRISTOBAL</v>
      </c>
      <c r="C51" s="10" t="s">
        <v>67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  <c r="R51" s="8">
        <v>0</v>
      </c>
      <c r="S51" s="8">
        <v>0</v>
      </c>
      <c r="T51" s="8">
        <v>3</v>
      </c>
      <c r="U51" s="8">
        <v>0</v>
      </c>
      <c r="V51" s="8">
        <v>0</v>
      </c>
      <c r="W51" s="8">
        <v>0</v>
      </c>
      <c r="X51" s="7">
        <f t="shared" si="0"/>
        <v>3</v>
      </c>
    </row>
    <row r="52" spans="1:24" ht="111" customHeight="1">
      <c r="A52" s="35" t="s">
        <v>133</v>
      </c>
      <c r="B52" s="8" t="str">
        <f>+VLOOKUP(A52,Hoja2!$A$2:$B$728,2,0)</f>
        <v>SAN CRISTOBAL</v>
      </c>
      <c r="C52" s="10" t="s">
        <v>134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2</v>
      </c>
      <c r="J52" s="17">
        <v>0</v>
      </c>
      <c r="K52" s="17">
        <v>0</v>
      </c>
      <c r="L52" s="17">
        <v>0</v>
      </c>
      <c r="M52" s="17">
        <v>0</v>
      </c>
      <c r="N52" s="17">
        <v>2</v>
      </c>
      <c r="O52" s="17">
        <v>0</v>
      </c>
      <c r="P52" s="17">
        <v>0</v>
      </c>
      <c r="Q52" s="17">
        <v>2</v>
      </c>
      <c r="R52" s="17">
        <v>2</v>
      </c>
      <c r="S52" s="17">
        <v>0</v>
      </c>
      <c r="T52" s="8">
        <v>3</v>
      </c>
      <c r="U52" s="17">
        <v>0</v>
      </c>
      <c r="V52" s="17">
        <v>0</v>
      </c>
      <c r="W52" s="17">
        <v>1</v>
      </c>
      <c r="X52" s="7">
        <f t="shared" si="0"/>
        <v>12</v>
      </c>
    </row>
    <row r="53" spans="1:24" ht="111" customHeight="1">
      <c r="A53" s="35" t="s">
        <v>135</v>
      </c>
      <c r="B53" s="8" t="str">
        <f>+VLOOKUP(A53,Hoja2!$A$2:$B$728,2,0)</f>
        <v>SAN CRISTOBAL</v>
      </c>
      <c r="C53" s="8" t="s">
        <v>136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2</v>
      </c>
      <c r="J53" s="17">
        <v>0</v>
      </c>
      <c r="K53" s="17">
        <v>0</v>
      </c>
      <c r="L53" s="17">
        <v>0</v>
      </c>
      <c r="M53" s="17">
        <v>0</v>
      </c>
      <c r="N53" s="17">
        <v>2</v>
      </c>
      <c r="O53" s="17">
        <v>0</v>
      </c>
      <c r="P53" s="17">
        <v>0</v>
      </c>
      <c r="Q53" s="17">
        <v>2</v>
      </c>
      <c r="R53" s="17">
        <v>2</v>
      </c>
      <c r="S53" s="17">
        <v>0</v>
      </c>
      <c r="T53" s="8">
        <v>9</v>
      </c>
      <c r="U53" s="17">
        <v>0</v>
      </c>
      <c r="V53" s="8">
        <v>0</v>
      </c>
      <c r="W53" s="8">
        <v>0</v>
      </c>
      <c r="X53" s="7">
        <f t="shared" si="0"/>
        <v>17</v>
      </c>
    </row>
    <row r="54" spans="1:24" ht="111" customHeight="1">
      <c r="A54" s="36" t="s">
        <v>137</v>
      </c>
      <c r="B54" s="8" t="str">
        <f>+VLOOKUP(A54,Hoja2!$A$2:$B$728,2,0)</f>
        <v>SAN CRISTOBAL</v>
      </c>
      <c r="C54" s="10" t="s">
        <v>67</v>
      </c>
      <c r="D54" s="17">
        <v>0</v>
      </c>
      <c r="E54" s="17">
        <v>0</v>
      </c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2</v>
      </c>
      <c r="R54" s="17">
        <v>0</v>
      </c>
      <c r="S54" s="17">
        <v>0</v>
      </c>
      <c r="T54" s="17">
        <v>3</v>
      </c>
      <c r="U54" s="17">
        <v>0</v>
      </c>
      <c r="V54" s="17">
        <v>0</v>
      </c>
      <c r="W54" s="17">
        <v>0</v>
      </c>
      <c r="X54" s="7">
        <f t="shared" si="0"/>
        <v>5</v>
      </c>
    </row>
    <row r="55" spans="1:24" ht="111" customHeight="1">
      <c r="A55" s="35" t="s">
        <v>138</v>
      </c>
      <c r="B55" s="8" t="str">
        <f>+VLOOKUP(A55,Hoja2!$A$2:$B$728,2,0)</f>
        <v>SAN CRISTOBAL</v>
      </c>
      <c r="C55" s="10" t="s">
        <v>139</v>
      </c>
      <c r="D55" s="17">
        <v>0</v>
      </c>
      <c r="E55" s="17">
        <v>0</v>
      </c>
      <c r="F55" s="17">
        <v>0</v>
      </c>
      <c r="G55" s="17">
        <v>0</v>
      </c>
      <c r="H55" s="17">
        <v>0</v>
      </c>
      <c r="I55" s="17">
        <v>2</v>
      </c>
      <c r="J55" s="17">
        <v>0</v>
      </c>
      <c r="K55" s="17">
        <v>0</v>
      </c>
      <c r="L55" s="17">
        <v>0</v>
      </c>
      <c r="M55" s="17">
        <v>0</v>
      </c>
      <c r="N55" s="17">
        <v>2</v>
      </c>
      <c r="O55" s="17">
        <v>0</v>
      </c>
      <c r="P55" s="17">
        <v>0</v>
      </c>
      <c r="Q55" s="17">
        <v>0</v>
      </c>
      <c r="R55" s="17">
        <v>2</v>
      </c>
      <c r="S55" s="17">
        <v>0</v>
      </c>
      <c r="T55" s="17">
        <v>9</v>
      </c>
      <c r="U55" s="17">
        <v>0</v>
      </c>
      <c r="V55" s="17">
        <v>0</v>
      </c>
      <c r="W55" s="17">
        <v>0</v>
      </c>
      <c r="X55" s="7">
        <f t="shared" si="0"/>
        <v>15</v>
      </c>
    </row>
    <row r="56" spans="1:24" ht="111" customHeight="1">
      <c r="A56" s="35" t="s">
        <v>140</v>
      </c>
      <c r="B56" s="8" t="str">
        <f>+VLOOKUP(A56,Hoja2!$A$2:$B$728,2,0)</f>
        <v>SAN CRISTOBAL</v>
      </c>
      <c r="C56" s="10" t="s">
        <v>67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9</v>
      </c>
      <c r="U56" s="8">
        <v>0</v>
      </c>
      <c r="V56" s="8">
        <v>0</v>
      </c>
      <c r="W56" s="8">
        <v>0</v>
      </c>
      <c r="X56" s="7">
        <f t="shared" si="0"/>
        <v>9</v>
      </c>
    </row>
    <row r="57" spans="1:24" ht="111" customHeight="1">
      <c r="A57" s="35" t="s">
        <v>141</v>
      </c>
      <c r="B57" s="8" t="str">
        <f>+VLOOKUP(A57,Hoja2!$A$2:$B$728,2,0)</f>
        <v>SAN CRISTOBAL</v>
      </c>
      <c r="C57" s="8" t="s">
        <v>142</v>
      </c>
      <c r="D57" s="17">
        <v>0</v>
      </c>
      <c r="E57" s="17">
        <v>0</v>
      </c>
      <c r="F57" s="17">
        <v>0</v>
      </c>
      <c r="G57" s="17">
        <v>0</v>
      </c>
      <c r="H57" s="17">
        <v>0</v>
      </c>
      <c r="I57" s="17">
        <v>2</v>
      </c>
      <c r="J57" s="17">
        <v>0</v>
      </c>
      <c r="K57" s="17">
        <v>0</v>
      </c>
      <c r="L57" s="17">
        <v>0</v>
      </c>
      <c r="M57" s="17">
        <v>0</v>
      </c>
      <c r="N57" s="17">
        <v>2</v>
      </c>
      <c r="O57" s="17">
        <v>0</v>
      </c>
      <c r="P57" s="17">
        <v>0</v>
      </c>
      <c r="Q57" s="17">
        <v>2</v>
      </c>
      <c r="R57" s="17">
        <v>2</v>
      </c>
      <c r="S57" s="17">
        <v>0</v>
      </c>
      <c r="T57" s="8">
        <v>6</v>
      </c>
      <c r="U57" s="17">
        <v>0</v>
      </c>
      <c r="V57" s="17">
        <v>0</v>
      </c>
      <c r="W57" s="17">
        <v>1</v>
      </c>
      <c r="X57" s="7">
        <f t="shared" si="0"/>
        <v>15</v>
      </c>
    </row>
    <row r="58" spans="1:24" ht="111" customHeight="1">
      <c r="A58" s="35" t="s">
        <v>143</v>
      </c>
      <c r="B58" s="8" t="str">
        <f>+VLOOKUP(A58,Hoja2!$A$2:$B$728,2,0)</f>
        <v>SAN CRISTOBAL</v>
      </c>
      <c r="C58" s="10" t="s">
        <v>67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6</v>
      </c>
      <c r="U58" s="8">
        <v>0</v>
      </c>
      <c r="V58" s="8">
        <v>0</v>
      </c>
      <c r="W58" s="8">
        <v>0</v>
      </c>
      <c r="X58" s="7">
        <f t="shared" si="0"/>
        <v>6</v>
      </c>
    </row>
    <row r="59" spans="1:24" ht="111" customHeight="1">
      <c r="A59" s="35" t="s">
        <v>144</v>
      </c>
      <c r="B59" s="8" t="str">
        <f>+VLOOKUP(A59,Hoja2!$A$2:$B$728,2,0)</f>
        <v>SAN CRISTOBAL</v>
      </c>
      <c r="C59" s="10" t="s">
        <v>145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2</v>
      </c>
      <c r="J59" s="17">
        <v>0</v>
      </c>
      <c r="K59" s="17">
        <v>0</v>
      </c>
      <c r="L59" s="17">
        <v>0</v>
      </c>
      <c r="M59" s="17">
        <v>0</v>
      </c>
      <c r="N59" s="17">
        <v>2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  <c r="T59" s="8">
        <v>6</v>
      </c>
      <c r="U59" s="17">
        <v>0</v>
      </c>
      <c r="V59" s="8">
        <v>0</v>
      </c>
      <c r="W59" s="8">
        <v>0</v>
      </c>
      <c r="X59" s="7">
        <f t="shared" si="0"/>
        <v>10</v>
      </c>
    </row>
    <row r="60" spans="1:24" ht="111" customHeight="1">
      <c r="A60" s="35" t="s">
        <v>146</v>
      </c>
      <c r="B60" s="8" t="str">
        <f>+VLOOKUP(A60,Hoja2!$A$2:$B$728,2,0)</f>
        <v>SAN CRISTOBAL</v>
      </c>
      <c r="C60" s="10" t="s">
        <v>147</v>
      </c>
      <c r="D60" s="17">
        <v>0</v>
      </c>
      <c r="E60" s="17">
        <v>0</v>
      </c>
      <c r="F60" s="17">
        <v>0</v>
      </c>
      <c r="G60" s="17">
        <v>0</v>
      </c>
      <c r="H60" s="17">
        <v>0</v>
      </c>
      <c r="I60" s="17">
        <v>2</v>
      </c>
      <c r="J60" s="17">
        <v>0</v>
      </c>
      <c r="K60" s="17">
        <v>0</v>
      </c>
      <c r="L60" s="17">
        <v>0</v>
      </c>
      <c r="M60" s="17">
        <v>0</v>
      </c>
      <c r="N60" s="17">
        <v>2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  <c r="T60" s="8">
        <v>6</v>
      </c>
      <c r="U60" s="17">
        <v>0</v>
      </c>
      <c r="V60" s="17">
        <v>0</v>
      </c>
      <c r="W60" s="17">
        <v>1</v>
      </c>
      <c r="X60" s="7">
        <f t="shared" si="0"/>
        <v>11</v>
      </c>
    </row>
    <row r="61" spans="1:24" ht="111" customHeight="1">
      <c r="A61" s="35" t="s">
        <v>148</v>
      </c>
      <c r="B61" s="8" t="str">
        <f>+VLOOKUP(A61,Hoja2!$A$2:$B$728,2,0)</f>
        <v>SAN CRISTOBAL</v>
      </c>
      <c r="C61" s="10" t="s">
        <v>149</v>
      </c>
      <c r="D61" s="17">
        <v>0</v>
      </c>
      <c r="E61" s="17">
        <v>0</v>
      </c>
      <c r="F61" s="17">
        <v>0</v>
      </c>
      <c r="G61" s="17">
        <v>0</v>
      </c>
      <c r="H61" s="17">
        <v>0</v>
      </c>
      <c r="I61" s="17">
        <v>2</v>
      </c>
      <c r="J61" s="17">
        <v>0</v>
      </c>
      <c r="K61" s="17">
        <v>0</v>
      </c>
      <c r="L61" s="17">
        <v>0</v>
      </c>
      <c r="M61" s="17">
        <v>0</v>
      </c>
      <c r="N61" s="17">
        <v>2</v>
      </c>
      <c r="O61" s="17">
        <v>0</v>
      </c>
      <c r="P61" s="17">
        <v>0</v>
      </c>
      <c r="Q61" s="17">
        <v>2</v>
      </c>
      <c r="R61" s="17">
        <v>2</v>
      </c>
      <c r="S61" s="17">
        <v>0</v>
      </c>
      <c r="T61" s="8">
        <v>3</v>
      </c>
      <c r="U61" s="17">
        <v>0</v>
      </c>
      <c r="V61" s="8">
        <v>0</v>
      </c>
      <c r="W61" s="8">
        <v>0</v>
      </c>
      <c r="X61" s="7">
        <f t="shared" si="0"/>
        <v>11</v>
      </c>
    </row>
    <row r="62" spans="1:24" ht="111" customHeight="1">
      <c r="A62" s="35" t="s">
        <v>150</v>
      </c>
      <c r="B62" s="8" t="str">
        <f>+VLOOKUP(A62,Hoja2!$A$2:$B$728,2,0)</f>
        <v>SAN CRISTOBAL</v>
      </c>
      <c r="C62" s="10" t="s">
        <v>67</v>
      </c>
      <c r="D62" s="17">
        <v>0</v>
      </c>
      <c r="E62" s="17">
        <v>0</v>
      </c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8">
        <v>3</v>
      </c>
      <c r="U62" s="17">
        <v>0</v>
      </c>
      <c r="V62" s="8">
        <v>0</v>
      </c>
      <c r="W62" s="8">
        <v>0</v>
      </c>
      <c r="X62" s="7">
        <f t="shared" si="0"/>
        <v>3</v>
      </c>
    </row>
    <row r="63" spans="1:24" ht="111" customHeight="1">
      <c r="A63" s="35" t="s">
        <v>151</v>
      </c>
      <c r="B63" s="8" t="str">
        <f>+VLOOKUP(A63,Hoja2!$A$2:$B$728,2,0)</f>
        <v>SAN CRISTOBAL</v>
      </c>
      <c r="C63" s="10" t="s">
        <v>152</v>
      </c>
      <c r="D63" s="17">
        <v>0</v>
      </c>
      <c r="E63" s="17">
        <v>0</v>
      </c>
      <c r="F63" s="17">
        <v>0</v>
      </c>
      <c r="G63" s="17">
        <v>0</v>
      </c>
      <c r="H63" s="17">
        <v>0</v>
      </c>
      <c r="I63" s="17">
        <v>2</v>
      </c>
      <c r="J63" s="17">
        <v>0</v>
      </c>
      <c r="K63" s="17">
        <v>0</v>
      </c>
      <c r="L63" s="17">
        <v>0</v>
      </c>
      <c r="M63" s="17">
        <v>0</v>
      </c>
      <c r="N63" s="17">
        <v>2</v>
      </c>
      <c r="O63" s="17">
        <v>0</v>
      </c>
      <c r="P63" s="17">
        <v>0</v>
      </c>
      <c r="Q63" s="17">
        <v>2</v>
      </c>
      <c r="R63" s="17">
        <v>2</v>
      </c>
      <c r="S63" s="17">
        <v>0</v>
      </c>
      <c r="T63" s="8">
        <v>6</v>
      </c>
      <c r="U63" s="17">
        <v>0</v>
      </c>
      <c r="V63" s="8">
        <v>0</v>
      </c>
      <c r="W63" s="8">
        <v>0</v>
      </c>
      <c r="X63" s="7">
        <f t="shared" si="0"/>
        <v>14</v>
      </c>
    </row>
    <row r="64" spans="1:24" ht="111" customHeight="1">
      <c r="A64" s="35" t="s">
        <v>153</v>
      </c>
      <c r="B64" s="8" t="str">
        <f>+VLOOKUP(A64,Hoja2!$A$2:$B$728,2,0)</f>
        <v>SAN CRISTOBAL</v>
      </c>
      <c r="C64" s="10" t="s">
        <v>154</v>
      </c>
      <c r="D64" s="17">
        <v>0</v>
      </c>
      <c r="E64" s="17">
        <v>0</v>
      </c>
      <c r="F64" s="17">
        <v>0</v>
      </c>
      <c r="G64" s="17">
        <v>0</v>
      </c>
      <c r="H64" s="17">
        <v>0</v>
      </c>
      <c r="I64" s="17">
        <v>2</v>
      </c>
      <c r="J64" s="17">
        <v>0</v>
      </c>
      <c r="K64" s="17">
        <v>0</v>
      </c>
      <c r="L64" s="17">
        <v>0</v>
      </c>
      <c r="M64" s="17">
        <v>0</v>
      </c>
      <c r="N64" s="17">
        <v>2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6</v>
      </c>
      <c r="U64" s="8">
        <v>0</v>
      </c>
      <c r="V64" s="8">
        <v>0</v>
      </c>
      <c r="W64" s="8">
        <v>0</v>
      </c>
      <c r="X64" s="7">
        <f t="shared" si="0"/>
        <v>10</v>
      </c>
    </row>
    <row r="65" spans="1:24" ht="111" customHeight="1">
      <c r="A65" s="35" t="s">
        <v>155</v>
      </c>
      <c r="B65" s="8" t="str">
        <f>+VLOOKUP(A65,Hoja2!$A$2:$B$728,2,0)</f>
        <v>SAN CRISTOBAL</v>
      </c>
      <c r="C65" s="8" t="s">
        <v>156</v>
      </c>
      <c r="D65" s="17">
        <v>0</v>
      </c>
      <c r="E65" s="17">
        <v>0</v>
      </c>
      <c r="F65" s="17">
        <v>0</v>
      </c>
      <c r="G65" s="17">
        <v>0</v>
      </c>
      <c r="H65" s="17">
        <v>0</v>
      </c>
      <c r="I65" s="17">
        <v>2</v>
      </c>
      <c r="J65" s="17">
        <v>0</v>
      </c>
      <c r="K65" s="17">
        <v>0</v>
      </c>
      <c r="L65" s="17">
        <v>0</v>
      </c>
      <c r="M65" s="17">
        <v>0</v>
      </c>
      <c r="N65" s="17">
        <v>2</v>
      </c>
      <c r="O65" s="17">
        <v>0</v>
      </c>
      <c r="P65" s="17">
        <v>0</v>
      </c>
      <c r="Q65" s="17">
        <v>2</v>
      </c>
      <c r="R65" s="17">
        <v>2</v>
      </c>
      <c r="S65" s="17">
        <v>0</v>
      </c>
      <c r="T65" s="8">
        <v>6</v>
      </c>
      <c r="U65" s="17">
        <v>0</v>
      </c>
      <c r="V65" s="8">
        <v>0</v>
      </c>
      <c r="W65" s="8">
        <v>0</v>
      </c>
      <c r="X65" s="7">
        <f t="shared" si="0"/>
        <v>14</v>
      </c>
    </row>
    <row r="66" spans="1:24" ht="111" customHeight="1">
      <c r="A66" s="35" t="s">
        <v>157</v>
      </c>
      <c r="B66" s="8" t="str">
        <f>+VLOOKUP(A66,Hoja2!$A$2:$B$728,2,0)</f>
        <v>SAN CRISTOBAL</v>
      </c>
      <c r="C66" s="10" t="s">
        <v>158</v>
      </c>
      <c r="D66" s="17">
        <v>0</v>
      </c>
      <c r="E66" s="17">
        <v>0</v>
      </c>
      <c r="F66" s="17">
        <v>0</v>
      </c>
      <c r="G66" s="17">
        <v>0</v>
      </c>
      <c r="H66" s="17">
        <v>0</v>
      </c>
      <c r="I66" s="17">
        <v>2</v>
      </c>
      <c r="J66" s="17">
        <v>0</v>
      </c>
      <c r="K66" s="17">
        <v>0</v>
      </c>
      <c r="L66" s="17">
        <v>0</v>
      </c>
      <c r="M66" s="17">
        <v>0</v>
      </c>
      <c r="N66" s="17">
        <v>2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8">
        <v>6</v>
      </c>
      <c r="U66" s="17">
        <v>0</v>
      </c>
      <c r="V66" s="8">
        <v>0</v>
      </c>
      <c r="W66" s="8">
        <v>0</v>
      </c>
      <c r="X66" s="7">
        <f t="shared" si="0"/>
        <v>10</v>
      </c>
    </row>
    <row r="67" spans="1:24" ht="111" customHeight="1">
      <c r="A67" s="35" t="s">
        <v>159</v>
      </c>
      <c r="B67" s="8" t="str">
        <f>+VLOOKUP(A67,Hoja2!$A$2:$B$728,2,0)</f>
        <v>SAN CRISTOBAL</v>
      </c>
      <c r="C67" s="10" t="s">
        <v>160</v>
      </c>
      <c r="D67" s="17">
        <v>0</v>
      </c>
      <c r="E67" s="17">
        <v>0</v>
      </c>
      <c r="F67" s="17">
        <v>0</v>
      </c>
      <c r="G67" s="17">
        <v>0</v>
      </c>
      <c r="H67" s="17">
        <v>0</v>
      </c>
      <c r="I67" s="17">
        <v>2</v>
      </c>
      <c r="J67" s="17">
        <v>0</v>
      </c>
      <c r="K67" s="17">
        <v>0</v>
      </c>
      <c r="L67" s="17">
        <v>0</v>
      </c>
      <c r="M67" s="17">
        <v>0</v>
      </c>
      <c r="N67" s="17">
        <v>2</v>
      </c>
      <c r="O67" s="17">
        <v>0</v>
      </c>
      <c r="P67" s="17">
        <v>0</v>
      </c>
      <c r="Q67" s="17">
        <v>2</v>
      </c>
      <c r="R67" s="17">
        <v>2</v>
      </c>
      <c r="S67" s="8">
        <v>0</v>
      </c>
      <c r="T67" s="8">
        <v>6</v>
      </c>
      <c r="U67" s="8">
        <v>0</v>
      </c>
      <c r="V67" s="8">
        <v>0</v>
      </c>
      <c r="W67" s="8">
        <v>0</v>
      </c>
      <c r="X67" s="7">
        <f t="shared" si="0"/>
        <v>14</v>
      </c>
    </row>
    <row r="68" spans="1:24" ht="111" customHeight="1">
      <c r="A68" s="35" t="s">
        <v>161</v>
      </c>
      <c r="B68" s="8" t="str">
        <f>+VLOOKUP(A68,Hoja2!$A$2:$B$728,2,0)</f>
        <v>SAN CRISTOBAL</v>
      </c>
      <c r="C68" s="10" t="s">
        <v>162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2</v>
      </c>
      <c r="J68" s="17">
        <v>0</v>
      </c>
      <c r="K68" s="17">
        <v>0</v>
      </c>
      <c r="L68" s="17">
        <v>0</v>
      </c>
      <c r="M68" s="17">
        <v>0</v>
      </c>
      <c r="N68" s="17">
        <v>2</v>
      </c>
      <c r="O68" s="17">
        <v>0</v>
      </c>
      <c r="P68" s="17">
        <v>0</v>
      </c>
      <c r="Q68" s="17">
        <v>2</v>
      </c>
      <c r="R68" s="17">
        <v>2</v>
      </c>
      <c r="S68" s="17">
        <v>0</v>
      </c>
      <c r="T68" s="8">
        <v>10</v>
      </c>
      <c r="U68" s="17">
        <v>0</v>
      </c>
      <c r="V68" s="17">
        <v>0</v>
      </c>
      <c r="W68" s="17">
        <v>1</v>
      </c>
      <c r="X68" s="7">
        <f t="shared" si="0"/>
        <v>19</v>
      </c>
    </row>
    <row r="69" spans="1:24" ht="111" customHeight="1">
      <c r="A69" s="35" t="s">
        <v>163</v>
      </c>
      <c r="B69" s="8" t="str">
        <f>+VLOOKUP(A69,Hoja2!$A$2:$B$728,2,0)</f>
        <v>SAN CRISTOBAL</v>
      </c>
      <c r="C69" s="10" t="s">
        <v>164</v>
      </c>
      <c r="D69" s="17">
        <v>0</v>
      </c>
      <c r="E69" s="17">
        <v>0</v>
      </c>
      <c r="F69" s="17">
        <v>0</v>
      </c>
      <c r="G69" s="17">
        <v>0</v>
      </c>
      <c r="H69" s="17">
        <v>0</v>
      </c>
      <c r="I69" s="17">
        <v>2</v>
      </c>
      <c r="J69" s="17">
        <v>0</v>
      </c>
      <c r="K69" s="17">
        <v>0</v>
      </c>
      <c r="L69" s="17">
        <v>0</v>
      </c>
      <c r="M69" s="17">
        <v>0</v>
      </c>
      <c r="N69" s="17">
        <v>2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8">
        <v>9</v>
      </c>
      <c r="U69" s="17">
        <v>0</v>
      </c>
      <c r="V69" s="8">
        <v>0</v>
      </c>
      <c r="W69" s="8">
        <v>0</v>
      </c>
      <c r="X69" s="7">
        <f t="shared" si="0"/>
        <v>13</v>
      </c>
    </row>
    <row r="70" spans="1:24" ht="111" customHeight="1">
      <c r="A70" s="35" t="s">
        <v>165</v>
      </c>
      <c r="B70" s="8" t="str">
        <f>+VLOOKUP(A70,Hoja2!$A$2:$B$728,2,0)</f>
        <v>SAN CRISTOBAL</v>
      </c>
      <c r="C70" s="10" t="s">
        <v>166</v>
      </c>
      <c r="D70" s="17">
        <v>0</v>
      </c>
      <c r="E70" s="17">
        <v>0</v>
      </c>
      <c r="F70" s="17">
        <v>0</v>
      </c>
      <c r="G70" s="17">
        <v>0</v>
      </c>
      <c r="H70" s="17">
        <v>0</v>
      </c>
      <c r="I70" s="17">
        <v>2</v>
      </c>
      <c r="J70" s="17">
        <v>0</v>
      </c>
      <c r="K70" s="17">
        <v>0</v>
      </c>
      <c r="L70" s="17">
        <v>0</v>
      </c>
      <c r="M70" s="17">
        <v>0</v>
      </c>
      <c r="N70" s="17">
        <v>2</v>
      </c>
      <c r="O70" s="8">
        <v>0</v>
      </c>
      <c r="P70" s="8">
        <v>0</v>
      </c>
      <c r="Q70" s="8">
        <v>0</v>
      </c>
      <c r="R70" s="8">
        <v>0</v>
      </c>
      <c r="S70" s="8">
        <v>0</v>
      </c>
      <c r="T70" s="8">
        <v>3</v>
      </c>
      <c r="U70" s="8">
        <v>0</v>
      </c>
      <c r="V70" s="8">
        <v>0</v>
      </c>
      <c r="W70" s="8">
        <v>0</v>
      </c>
      <c r="X70" s="7">
        <f t="shared" si="0"/>
        <v>7</v>
      </c>
    </row>
    <row r="71" spans="1:24" ht="111" customHeight="1">
      <c r="A71" s="35" t="s">
        <v>167</v>
      </c>
      <c r="B71" s="8" t="str">
        <f>+VLOOKUP(A71,Hoja2!$A$2:$B$728,2,0)</f>
        <v>SAN CRISTOBAL</v>
      </c>
      <c r="C71" s="8" t="s">
        <v>168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2</v>
      </c>
      <c r="J71" s="17">
        <v>0</v>
      </c>
      <c r="K71" s="17">
        <v>0</v>
      </c>
      <c r="L71" s="17">
        <v>0</v>
      </c>
      <c r="M71" s="17">
        <v>0</v>
      </c>
      <c r="N71" s="17">
        <v>2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8">
        <v>6</v>
      </c>
      <c r="U71" s="17">
        <v>2</v>
      </c>
      <c r="V71" s="17">
        <v>0</v>
      </c>
      <c r="W71" s="17">
        <v>1</v>
      </c>
      <c r="X71" s="7">
        <f t="shared" si="0"/>
        <v>13</v>
      </c>
    </row>
    <row r="72" spans="1:24" ht="111" customHeight="1">
      <c r="A72" s="35" t="s">
        <v>169</v>
      </c>
      <c r="B72" s="8" t="str">
        <f>+VLOOKUP(A72,Hoja2!$A$2:$B$728,2,0)</f>
        <v>SAN CRISTOBAL</v>
      </c>
      <c r="C72" s="10" t="s">
        <v>67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  <c r="R72" s="8">
        <v>0</v>
      </c>
      <c r="S72" s="8">
        <v>0</v>
      </c>
      <c r="T72" s="8">
        <v>6</v>
      </c>
      <c r="U72" s="8">
        <v>0</v>
      </c>
      <c r="V72" s="8">
        <v>0</v>
      </c>
      <c r="W72" s="8">
        <v>0</v>
      </c>
      <c r="X72" s="7">
        <f t="shared" ref="X72:X135" si="1">SUM(D72:W72)</f>
        <v>6</v>
      </c>
    </row>
    <row r="73" spans="1:24" ht="111" customHeight="1">
      <c r="A73" s="35" t="s">
        <v>170</v>
      </c>
      <c r="B73" s="8" t="str">
        <f>+VLOOKUP(A73,Hoja2!$A$2:$B$728,2,0)</f>
        <v>SAN CRISTOBAL</v>
      </c>
      <c r="C73" s="10" t="s">
        <v>67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9</v>
      </c>
      <c r="U73" s="8">
        <v>0</v>
      </c>
      <c r="V73" s="8">
        <v>0</v>
      </c>
      <c r="W73" s="8">
        <v>0</v>
      </c>
      <c r="X73" s="7">
        <f t="shared" si="1"/>
        <v>9</v>
      </c>
    </row>
    <row r="74" spans="1:24" ht="111" customHeight="1">
      <c r="A74" s="35" t="s">
        <v>171</v>
      </c>
      <c r="B74" s="8" t="str">
        <f>+VLOOKUP(A74,Hoja2!$A$2:$B$728,2,0)</f>
        <v>SAN CRISTOBAL</v>
      </c>
      <c r="C74" s="10" t="s">
        <v>67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6</v>
      </c>
      <c r="U74" s="8">
        <v>0</v>
      </c>
      <c r="V74" s="8">
        <v>0</v>
      </c>
      <c r="W74" s="8">
        <v>0</v>
      </c>
      <c r="X74" s="7">
        <f t="shared" si="1"/>
        <v>6</v>
      </c>
    </row>
    <row r="75" spans="1:24" ht="111" customHeight="1">
      <c r="A75" s="35" t="s">
        <v>172</v>
      </c>
      <c r="B75" s="8" t="str">
        <f>+VLOOKUP(A75,Hoja2!$A$2:$B$728,2,0)</f>
        <v>SAN CRISTOBAL</v>
      </c>
      <c r="C75" s="10" t="s">
        <v>173</v>
      </c>
      <c r="D75" s="17">
        <v>0</v>
      </c>
      <c r="E75" s="17">
        <v>0</v>
      </c>
      <c r="F75" s="17">
        <v>0</v>
      </c>
      <c r="G75" s="17">
        <v>0</v>
      </c>
      <c r="H75" s="17">
        <v>0</v>
      </c>
      <c r="I75" s="17">
        <v>2</v>
      </c>
      <c r="J75" s="17">
        <v>0</v>
      </c>
      <c r="K75" s="17">
        <v>0</v>
      </c>
      <c r="L75" s="17">
        <v>0</v>
      </c>
      <c r="M75" s="17">
        <v>0</v>
      </c>
      <c r="N75" s="17">
        <v>2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8">
        <v>6</v>
      </c>
      <c r="U75" s="17">
        <v>0</v>
      </c>
      <c r="V75" s="8">
        <v>0</v>
      </c>
      <c r="W75" s="8">
        <v>0</v>
      </c>
      <c r="X75" s="7">
        <f t="shared" si="1"/>
        <v>10</v>
      </c>
    </row>
    <row r="76" spans="1:24" ht="111" customHeight="1">
      <c r="A76" s="35" t="s">
        <v>174</v>
      </c>
      <c r="B76" s="8" t="str">
        <f>+VLOOKUP(A76,Hoja2!$A$2:$B$728,2,0)</f>
        <v>SAN CRISTOBAL</v>
      </c>
      <c r="C76" s="10" t="s">
        <v>67</v>
      </c>
      <c r="D76" s="17">
        <v>0</v>
      </c>
      <c r="E76" s="17">
        <v>0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2</v>
      </c>
      <c r="R76" s="17">
        <v>2</v>
      </c>
      <c r="S76" s="8">
        <v>0</v>
      </c>
      <c r="T76" s="8">
        <v>12</v>
      </c>
      <c r="U76" s="8">
        <v>0</v>
      </c>
      <c r="V76" s="8">
        <v>0</v>
      </c>
      <c r="W76" s="8">
        <v>0</v>
      </c>
      <c r="X76" s="7">
        <f t="shared" si="1"/>
        <v>16</v>
      </c>
    </row>
    <row r="77" spans="1:24" ht="111" customHeight="1">
      <c r="A77" s="35" t="s">
        <v>175</v>
      </c>
      <c r="B77" s="8" t="str">
        <f>+VLOOKUP(A77,Hoja2!$A$2:$B$728,2,0)</f>
        <v>SAN CRISTOBAL</v>
      </c>
      <c r="C77" s="10" t="s">
        <v>176</v>
      </c>
      <c r="D77" s="17">
        <v>0</v>
      </c>
      <c r="E77" s="17">
        <v>0</v>
      </c>
      <c r="F77" s="17">
        <v>0</v>
      </c>
      <c r="G77" s="17">
        <v>0</v>
      </c>
      <c r="H77" s="17">
        <v>0</v>
      </c>
      <c r="I77" s="17">
        <v>2</v>
      </c>
      <c r="J77" s="17">
        <v>0</v>
      </c>
      <c r="K77" s="17">
        <v>0</v>
      </c>
      <c r="L77" s="17">
        <v>0</v>
      </c>
      <c r="M77" s="17">
        <v>0</v>
      </c>
      <c r="N77" s="17">
        <v>2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8">
        <v>3</v>
      </c>
      <c r="U77" s="17">
        <v>0</v>
      </c>
      <c r="V77" s="17">
        <v>0</v>
      </c>
      <c r="W77" s="17">
        <v>1</v>
      </c>
      <c r="X77" s="7">
        <f t="shared" si="1"/>
        <v>8</v>
      </c>
    </row>
    <row r="78" spans="1:24" ht="111" customHeight="1">
      <c r="A78" s="35" t="s">
        <v>177</v>
      </c>
      <c r="B78" s="8" t="str">
        <f>+VLOOKUP(A78,Hoja2!$A$2:$B$728,2,0)</f>
        <v>SAN CRISTOBAL</v>
      </c>
      <c r="C78" s="10" t="s">
        <v>178</v>
      </c>
      <c r="D78" s="17">
        <v>0</v>
      </c>
      <c r="E78" s="17">
        <v>0</v>
      </c>
      <c r="F78" s="17">
        <v>0</v>
      </c>
      <c r="G78" s="17">
        <v>0</v>
      </c>
      <c r="H78" s="17">
        <v>0</v>
      </c>
      <c r="I78" s="17">
        <v>2</v>
      </c>
      <c r="J78" s="17">
        <v>0</v>
      </c>
      <c r="K78" s="17">
        <v>0</v>
      </c>
      <c r="L78" s="17">
        <v>0</v>
      </c>
      <c r="M78" s="17">
        <v>0</v>
      </c>
      <c r="N78" s="17">
        <v>2</v>
      </c>
      <c r="O78" s="17">
        <v>0</v>
      </c>
      <c r="P78" s="17">
        <v>0</v>
      </c>
      <c r="Q78" s="17">
        <v>2</v>
      </c>
      <c r="R78" s="17">
        <v>2</v>
      </c>
      <c r="S78" s="8">
        <v>0</v>
      </c>
      <c r="T78" s="8">
        <v>3</v>
      </c>
      <c r="U78" s="8">
        <v>0</v>
      </c>
      <c r="V78" s="8">
        <v>0</v>
      </c>
      <c r="W78" s="8">
        <v>0</v>
      </c>
      <c r="X78" s="7">
        <f t="shared" si="1"/>
        <v>11</v>
      </c>
    </row>
    <row r="79" spans="1:24" ht="111" customHeight="1">
      <c r="A79" s="35" t="s">
        <v>179</v>
      </c>
      <c r="B79" s="8" t="str">
        <f>+VLOOKUP(A79,Hoja2!$A$2:$B$728,2,0)</f>
        <v>SAN CRISTOBAL</v>
      </c>
      <c r="C79" s="10" t="s">
        <v>180</v>
      </c>
      <c r="D79" s="17">
        <v>0</v>
      </c>
      <c r="E79" s="17">
        <v>0</v>
      </c>
      <c r="F79" s="17">
        <v>0</v>
      </c>
      <c r="G79" s="17">
        <v>0</v>
      </c>
      <c r="H79" s="17">
        <v>0</v>
      </c>
      <c r="I79" s="17">
        <v>2</v>
      </c>
      <c r="J79" s="17">
        <v>0</v>
      </c>
      <c r="K79" s="17">
        <v>0</v>
      </c>
      <c r="L79" s="17">
        <v>0</v>
      </c>
      <c r="M79" s="17">
        <v>0</v>
      </c>
      <c r="N79" s="17">
        <v>2</v>
      </c>
      <c r="O79" s="17">
        <v>0</v>
      </c>
      <c r="P79" s="17">
        <v>0</v>
      </c>
      <c r="Q79" s="17">
        <v>2</v>
      </c>
      <c r="R79" s="17">
        <v>2</v>
      </c>
      <c r="S79" s="17">
        <v>0</v>
      </c>
      <c r="T79" s="8">
        <v>6</v>
      </c>
      <c r="U79" s="17">
        <v>0</v>
      </c>
      <c r="V79" s="17">
        <v>0</v>
      </c>
      <c r="W79" s="17">
        <v>1</v>
      </c>
      <c r="X79" s="7">
        <f t="shared" si="1"/>
        <v>15</v>
      </c>
    </row>
    <row r="80" spans="1:24" ht="111" customHeight="1">
      <c r="A80" s="36" t="s">
        <v>181</v>
      </c>
      <c r="B80" s="8" t="str">
        <f>+VLOOKUP(A80,Hoja2!$A$2:$B$728,2,0)</f>
        <v>SAN CRISTOBAL</v>
      </c>
      <c r="C80" s="10" t="s">
        <v>67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  <c r="P80" s="8">
        <v>0</v>
      </c>
      <c r="Q80" s="8">
        <v>0</v>
      </c>
      <c r="R80" s="8">
        <v>0</v>
      </c>
      <c r="S80" s="8">
        <v>0</v>
      </c>
      <c r="T80" s="8">
        <v>3</v>
      </c>
      <c r="U80" s="8">
        <v>0</v>
      </c>
      <c r="V80" s="8">
        <v>0</v>
      </c>
      <c r="W80" s="8">
        <v>0</v>
      </c>
      <c r="X80" s="7">
        <f t="shared" si="1"/>
        <v>3</v>
      </c>
    </row>
    <row r="81" spans="1:24" ht="111" customHeight="1">
      <c r="A81" s="35" t="s">
        <v>182</v>
      </c>
      <c r="B81" s="8" t="str">
        <f>+VLOOKUP(A81,Hoja2!$A$2:$B$728,2,0)</f>
        <v>SAN CRISTOBAL</v>
      </c>
      <c r="C81" s="10" t="s">
        <v>67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3</v>
      </c>
      <c r="U81" s="8">
        <v>0</v>
      </c>
      <c r="V81" s="8">
        <v>0</v>
      </c>
      <c r="W81" s="8">
        <v>0</v>
      </c>
      <c r="X81" s="7">
        <f t="shared" si="1"/>
        <v>3</v>
      </c>
    </row>
    <row r="82" spans="1:24" ht="111" customHeight="1">
      <c r="A82" s="35" t="s">
        <v>183</v>
      </c>
      <c r="B82" s="8" t="str">
        <f>+VLOOKUP(A82,Hoja2!$A$2:$B$728,2,0)</f>
        <v>USME</v>
      </c>
      <c r="C82" s="10" t="s">
        <v>184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2</v>
      </c>
      <c r="J82" s="17">
        <v>0</v>
      </c>
      <c r="K82" s="17">
        <v>0</v>
      </c>
      <c r="L82" s="17">
        <v>0</v>
      </c>
      <c r="M82" s="17">
        <v>0</v>
      </c>
      <c r="N82" s="17">
        <v>2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8">
        <v>3</v>
      </c>
      <c r="U82" s="17">
        <v>2</v>
      </c>
      <c r="V82" s="17">
        <v>0</v>
      </c>
      <c r="W82" s="17">
        <v>1</v>
      </c>
      <c r="X82" s="7">
        <f t="shared" si="1"/>
        <v>10</v>
      </c>
    </row>
    <row r="83" spans="1:24" ht="111" customHeight="1">
      <c r="A83" s="35" t="s">
        <v>185</v>
      </c>
      <c r="B83" s="8" t="str">
        <f>+VLOOKUP(A83,Hoja2!$A$2:$B$728,2,0)</f>
        <v>USME</v>
      </c>
      <c r="C83" s="10" t="s">
        <v>94</v>
      </c>
      <c r="D83" s="8">
        <v>0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  <c r="R83" s="8">
        <v>0</v>
      </c>
      <c r="S83" s="8">
        <v>0</v>
      </c>
      <c r="T83" s="8">
        <v>3</v>
      </c>
      <c r="U83" s="8">
        <v>0</v>
      </c>
      <c r="V83" s="8">
        <v>0</v>
      </c>
      <c r="W83" s="8">
        <v>0</v>
      </c>
      <c r="X83" s="7">
        <f t="shared" si="1"/>
        <v>3</v>
      </c>
    </row>
    <row r="84" spans="1:24" ht="111" customHeight="1">
      <c r="A84" s="35" t="s">
        <v>186</v>
      </c>
      <c r="B84" s="8" t="str">
        <f>+VLOOKUP(A84,Hoja2!$A$2:$B$728,2,0)</f>
        <v>USME</v>
      </c>
      <c r="C84" s="10" t="s">
        <v>94</v>
      </c>
      <c r="D84" s="17">
        <v>0</v>
      </c>
      <c r="E84" s="17">
        <v>0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7">
        <v>0</v>
      </c>
      <c r="Q84" s="17">
        <v>0</v>
      </c>
      <c r="R84" s="17">
        <v>0</v>
      </c>
      <c r="S84" s="17">
        <v>0</v>
      </c>
      <c r="T84" s="8">
        <v>3</v>
      </c>
      <c r="U84" s="17">
        <v>0</v>
      </c>
      <c r="V84" s="8">
        <v>0</v>
      </c>
      <c r="W84" s="8">
        <v>0</v>
      </c>
      <c r="X84" s="7">
        <f t="shared" si="1"/>
        <v>3</v>
      </c>
    </row>
    <row r="85" spans="1:24" ht="111" customHeight="1">
      <c r="A85" s="35" t="s">
        <v>187</v>
      </c>
      <c r="B85" s="8" t="str">
        <f>+VLOOKUP(A85,Hoja2!$A$2:$B$728,2,0)</f>
        <v>USME</v>
      </c>
      <c r="C85" s="10" t="s">
        <v>94</v>
      </c>
      <c r="D85" s="17">
        <v>0</v>
      </c>
      <c r="E85" s="17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8">
        <v>6</v>
      </c>
      <c r="U85" s="17">
        <v>0</v>
      </c>
      <c r="V85" s="8">
        <v>0</v>
      </c>
      <c r="W85" s="8">
        <v>0</v>
      </c>
      <c r="X85" s="7">
        <f t="shared" si="1"/>
        <v>6</v>
      </c>
    </row>
    <row r="86" spans="1:24" ht="111" customHeight="1">
      <c r="A86" s="35" t="s">
        <v>188</v>
      </c>
      <c r="B86" s="8" t="str">
        <f>+VLOOKUP(A86,Hoja2!$A$2:$B$728,2,0)</f>
        <v>USME</v>
      </c>
      <c r="C86" s="10" t="s">
        <v>189</v>
      </c>
      <c r="D86" s="17">
        <v>0</v>
      </c>
      <c r="E86" s="17">
        <v>0</v>
      </c>
      <c r="F86" s="17">
        <v>0</v>
      </c>
      <c r="G86" s="17">
        <v>0</v>
      </c>
      <c r="H86" s="17">
        <v>0</v>
      </c>
      <c r="I86" s="17">
        <v>2</v>
      </c>
      <c r="J86" s="17">
        <v>0</v>
      </c>
      <c r="K86" s="17">
        <v>0</v>
      </c>
      <c r="L86" s="17">
        <v>0</v>
      </c>
      <c r="M86" s="17">
        <v>0</v>
      </c>
      <c r="N86" s="17">
        <v>2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8">
        <v>6</v>
      </c>
      <c r="U86" s="17">
        <v>2</v>
      </c>
      <c r="V86" s="17">
        <v>0</v>
      </c>
      <c r="W86" s="17">
        <v>1</v>
      </c>
      <c r="X86" s="7">
        <f t="shared" si="1"/>
        <v>13</v>
      </c>
    </row>
    <row r="87" spans="1:24" ht="111" customHeight="1">
      <c r="A87" s="35" t="s">
        <v>190</v>
      </c>
      <c r="B87" s="8" t="str">
        <f>+VLOOKUP(A87,Hoja2!$A$2:$B$728,2,0)</f>
        <v>USME</v>
      </c>
      <c r="C87" s="10" t="s">
        <v>94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  <c r="O87" s="8">
        <v>0</v>
      </c>
      <c r="P87" s="8">
        <v>0</v>
      </c>
      <c r="Q87" s="8">
        <v>0</v>
      </c>
      <c r="R87" s="8">
        <v>0</v>
      </c>
      <c r="S87" s="8">
        <v>0</v>
      </c>
      <c r="T87" s="8">
        <v>3</v>
      </c>
      <c r="U87" s="8">
        <v>0</v>
      </c>
      <c r="V87" s="8">
        <v>0</v>
      </c>
      <c r="W87" s="8">
        <v>0</v>
      </c>
      <c r="X87" s="7">
        <f t="shared" si="1"/>
        <v>3</v>
      </c>
    </row>
    <row r="88" spans="1:24" ht="111" customHeight="1">
      <c r="A88" s="35" t="s">
        <v>191</v>
      </c>
      <c r="B88" s="8" t="str">
        <f>+VLOOKUP(A88,Hoja2!$A$2:$B$728,2,0)</f>
        <v>USME</v>
      </c>
      <c r="C88" s="10" t="s">
        <v>192</v>
      </c>
      <c r="D88" s="17">
        <v>2</v>
      </c>
      <c r="E88" s="17">
        <v>0</v>
      </c>
      <c r="F88" s="17">
        <v>0</v>
      </c>
      <c r="G88" s="17">
        <v>0</v>
      </c>
      <c r="H88" s="17">
        <v>0</v>
      </c>
      <c r="I88" s="17">
        <v>2</v>
      </c>
      <c r="J88" s="17">
        <v>0</v>
      </c>
      <c r="K88" s="17">
        <v>0</v>
      </c>
      <c r="L88" s="17">
        <v>0</v>
      </c>
      <c r="M88" s="17">
        <v>0</v>
      </c>
      <c r="N88" s="17">
        <v>2</v>
      </c>
      <c r="O88" s="17">
        <v>0</v>
      </c>
      <c r="P88" s="17">
        <v>0</v>
      </c>
      <c r="Q88" s="17">
        <v>2</v>
      </c>
      <c r="R88" s="17">
        <v>2</v>
      </c>
      <c r="S88" s="8">
        <v>0</v>
      </c>
      <c r="T88" s="8">
        <v>6</v>
      </c>
      <c r="U88" s="8">
        <v>0</v>
      </c>
      <c r="V88" s="8">
        <v>0</v>
      </c>
      <c r="W88" s="8">
        <v>0</v>
      </c>
      <c r="X88" s="7">
        <f t="shared" si="1"/>
        <v>16</v>
      </c>
    </row>
    <row r="89" spans="1:24" ht="111" customHeight="1">
      <c r="A89" s="35" t="s">
        <v>193</v>
      </c>
      <c r="B89" s="8" t="str">
        <f>+VLOOKUP(A89,Hoja2!$A$2:$B$728,2,0)</f>
        <v>USME</v>
      </c>
      <c r="C89" s="10" t="s">
        <v>194</v>
      </c>
      <c r="D89" s="17">
        <v>0</v>
      </c>
      <c r="E89" s="17">
        <v>0</v>
      </c>
      <c r="F89" s="17">
        <v>0</v>
      </c>
      <c r="G89" s="17">
        <v>0</v>
      </c>
      <c r="H89" s="17">
        <v>0</v>
      </c>
      <c r="I89" s="17">
        <v>2</v>
      </c>
      <c r="J89" s="17">
        <v>0</v>
      </c>
      <c r="K89" s="17">
        <v>0</v>
      </c>
      <c r="L89" s="17">
        <v>0</v>
      </c>
      <c r="M89" s="17">
        <v>0</v>
      </c>
      <c r="N89" s="17">
        <v>2</v>
      </c>
      <c r="O89" s="17">
        <v>0</v>
      </c>
      <c r="P89" s="17">
        <v>0</v>
      </c>
      <c r="Q89" s="17">
        <v>2</v>
      </c>
      <c r="R89" s="17">
        <v>2</v>
      </c>
      <c r="S89" s="17">
        <v>0</v>
      </c>
      <c r="T89" s="8">
        <v>3</v>
      </c>
      <c r="U89" s="17">
        <v>2</v>
      </c>
      <c r="V89" s="8">
        <v>0</v>
      </c>
      <c r="W89" s="8">
        <v>0</v>
      </c>
      <c r="X89" s="7">
        <f t="shared" si="1"/>
        <v>13</v>
      </c>
    </row>
    <row r="90" spans="1:24" ht="111" customHeight="1">
      <c r="A90" s="35" t="s">
        <v>195</v>
      </c>
      <c r="B90" s="8" t="str">
        <f>+VLOOKUP(A90,Hoja2!$A$2:$B$728,2,0)</f>
        <v>USME</v>
      </c>
      <c r="C90" s="10" t="s">
        <v>196</v>
      </c>
      <c r="D90" s="17">
        <v>0</v>
      </c>
      <c r="E90" s="17">
        <v>0</v>
      </c>
      <c r="F90" s="17">
        <v>0</v>
      </c>
      <c r="G90" s="17">
        <v>0</v>
      </c>
      <c r="H90" s="17">
        <v>0</v>
      </c>
      <c r="I90" s="17">
        <v>2</v>
      </c>
      <c r="J90" s="17">
        <v>0</v>
      </c>
      <c r="K90" s="17">
        <v>0</v>
      </c>
      <c r="L90" s="17">
        <v>0</v>
      </c>
      <c r="M90" s="17">
        <v>0</v>
      </c>
      <c r="N90" s="17">
        <v>2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8">
        <v>3</v>
      </c>
      <c r="U90" s="17">
        <v>0</v>
      </c>
      <c r="V90" s="17">
        <v>0</v>
      </c>
      <c r="W90" s="17">
        <v>1</v>
      </c>
      <c r="X90" s="7">
        <f t="shared" si="1"/>
        <v>8</v>
      </c>
    </row>
    <row r="91" spans="1:24" ht="111" customHeight="1">
      <c r="A91" s="35" t="s">
        <v>197</v>
      </c>
      <c r="B91" s="8" t="str">
        <f>+VLOOKUP(A91,Hoja2!$A$2:$B$728,2,0)</f>
        <v>USME</v>
      </c>
      <c r="C91" s="10" t="s">
        <v>94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8">
        <v>0</v>
      </c>
      <c r="R91" s="8">
        <v>0</v>
      </c>
      <c r="S91" s="8">
        <v>0</v>
      </c>
      <c r="T91" s="8">
        <v>3</v>
      </c>
      <c r="U91" s="8">
        <v>0</v>
      </c>
      <c r="V91" s="8">
        <v>0</v>
      </c>
      <c r="W91" s="8">
        <v>0</v>
      </c>
      <c r="X91" s="7">
        <f t="shared" si="1"/>
        <v>3</v>
      </c>
    </row>
    <row r="92" spans="1:24" ht="111" customHeight="1">
      <c r="A92" s="35" t="s">
        <v>198</v>
      </c>
      <c r="B92" s="8" t="str">
        <f>+VLOOKUP(A92,Hoja2!$A$2:$B$728,2,0)</f>
        <v>USME</v>
      </c>
      <c r="C92" s="10" t="s">
        <v>94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  <c r="R92" s="8">
        <v>0</v>
      </c>
      <c r="S92" s="8">
        <v>0</v>
      </c>
      <c r="T92" s="8">
        <v>9</v>
      </c>
      <c r="U92" s="8">
        <v>0</v>
      </c>
      <c r="V92" s="8">
        <v>0</v>
      </c>
      <c r="W92" s="8">
        <v>0</v>
      </c>
      <c r="X92" s="7">
        <f t="shared" si="1"/>
        <v>9</v>
      </c>
    </row>
    <row r="93" spans="1:24" ht="111" customHeight="1">
      <c r="A93" s="35" t="s">
        <v>199</v>
      </c>
      <c r="B93" s="8" t="str">
        <f>+VLOOKUP(A93,Hoja2!$A$2:$B$728,2,0)</f>
        <v>USME</v>
      </c>
      <c r="C93" s="10" t="s">
        <v>200</v>
      </c>
      <c r="D93" s="17">
        <v>0</v>
      </c>
      <c r="E93" s="17">
        <v>0</v>
      </c>
      <c r="F93" s="17">
        <v>0</v>
      </c>
      <c r="G93" s="17">
        <v>0</v>
      </c>
      <c r="H93" s="17">
        <v>0</v>
      </c>
      <c r="I93" s="17">
        <v>2</v>
      </c>
      <c r="J93" s="17">
        <v>0</v>
      </c>
      <c r="K93" s="17">
        <v>0</v>
      </c>
      <c r="L93" s="17">
        <v>0</v>
      </c>
      <c r="M93" s="17">
        <v>0</v>
      </c>
      <c r="N93" s="17">
        <v>2</v>
      </c>
      <c r="O93" s="8">
        <v>0</v>
      </c>
      <c r="P93" s="8">
        <v>0</v>
      </c>
      <c r="Q93" s="8">
        <v>0</v>
      </c>
      <c r="R93" s="8">
        <v>0</v>
      </c>
      <c r="S93" s="8">
        <v>0</v>
      </c>
      <c r="T93" s="8">
        <v>5</v>
      </c>
      <c r="U93" s="8">
        <v>0</v>
      </c>
      <c r="V93" s="8">
        <v>0</v>
      </c>
      <c r="W93" s="8">
        <v>0</v>
      </c>
      <c r="X93" s="7">
        <f t="shared" si="1"/>
        <v>9</v>
      </c>
    </row>
    <row r="94" spans="1:24" ht="111" customHeight="1">
      <c r="A94" s="35" t="s">
        <v>201</v>
      </c>
      <c r="B94" s="8" t="str">
        <f>+VLOOKUP(A94,Hoja2!$A$2:$B$728,2,0)</f>
        <v>USME</v>
      </c>
      <c r="C94" s="10" t="s">
        <v>94</v>
      </c>
      <c r="D94" s="8">
        <v>0</v>
      </c>
      <c r="E94" s="8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  <c r="R94" s="8">
        <v>0</v>
      </c>
      <c r="S94" s="8">
        <v>0</v>
      </c>
      <c r="T94" s="8">
        <v>3</v>
      </c>
      <c r="U94" s="8">
        <v>0</v>
      </c>
      <c r="V94" s="8">
        <v>0</v>
      </c>
      <c r="W94" s="8">
        <v>0</v>
      </c>
      <c r="X94" s="7">
        <f t="shared" si="1"/>
        <v>3</v>
      </c>
    </row>
    <row r="95" spans="1:24" ht="111" customHeight="1">
      <c r="A95" s="35" t="s">
        <v>202</v>
      </c>
      <c r="B95" s="8" t="str">
        <f>+VLOOKUP(A95,Hoja2!$A$2:$B$728,2,0)</f>
        <v>USME</v>
      </c>
      <c r="C95" s="10" t="s">
        <v>94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  <c r="R95" s="8">
        <v>0</v>
      </c>
      <c r="S95" s="8">
        <v>0</v>
      </c>
      <c r="T95" s="8">
        <v>3</v>
      </c>
      <c r="U95" s="8">
        <v>0</v>
      </c>
      <c r="V95" s="8">
        <v>0</v>
      </c>
      <c r="W95" s="8">
        <v>0</v>
      </c>
      <c r="X95" s="7">
        <f t="shared" si="1"/>
        <v>3</v>
      </c>
    </row>
    <row r="96" spans="1:24" ht="111" customHeight="1">
      <c r="A96" s="35" t="s">
        <v>203</v>
      </c>
      <c r="B96" s="8" t="str">
        <f>+VLOOKUP(A96,Hoja2!$A$2:$B$728,2,0)</f>
        <v>USME</v>
      </c>
      <c r="C96" s="10" t="s">
        <v>204</v>
      </c>
      <c r="D96" s="17">
        <v>0</v>
      </c>
      <c r="E96" s="17">
        <v>0</v>
      </c>
      <c r="F96" s="17">
        <v>0</v>
      </c>
      <c r="G96" s="17">
        <v>0</v>
      </c>
      <c r="H96" s="17">
        <v>0</v>
      </c>
      <c r="I96" s="17">
        <v>2</v>
      </c>
      <c r="J96" s="17">
        <v>0</v>
      </c>
      <c r="K96" s="17">
        <v>0</v>
      </c>
      <c r="L96" s="17">
        <v>0</v>
      </c>
      <c r="M96" s="17">
        <v>0</v>
      </c>
      <c r="N96" s="17">
        <v>2</v>
      </c>
      <c r="O96" s="17">
        <v>0</v>
      </c>
      <c r="P96" s="17">
        <v>0</v>
      </c>
      <c r="Q96" s="17">
        <v>2</v>
      </c>
      <c r="R96" s="17">
        <v>2</v>
      </c>
      <c r="S96" s="17">
        <v>0</v>
      </c>
      <c r="T96" s="8">
        <v>6</v>
      </c>
      <c r="U96" s="17">
        <v>2</v>
      </c>
      <c r="V96" s="17">
        <v>0</v>
      </c>
      <c r="W96" s="17">
        <v>1</v>
      </c>
      <c r="X96" s="7">
        <f t="shared" si="1"/>
        <v>17</v>
      </c>
    </row>
    <row r="97" spans="1:24" ht="111" customHeight="1">
      <c r="A97" s="35" t="s">
        <v>205</v>
      </c>
      <c r="B97" s="8" t="str">
        <f>+VLOOKUP(A97,Hoja2!$A$2:$B$728,2,0)</f>
        <v>USME</v>
      </c>
      <c r="C97" s="10" t="s">
        <v>94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  <c r="R97" s="8">
        <v>0</v>
      </c>
      <c r="S97" s="8">
        <v>0</v>
      </c>
      <c r="T97" s="8">
        <v>3</v>
      </c>
      <c r="U97" s="8">
        <v>0</v>
      </c>
      <c r="V97" s="8">
        <v>0</v>
      </c>
      <c r="W97" s="8">
        <v>0</v>
      </c>
      <c r="X97" s="7">
        <f t="shared" si="1"/>
        <v>3</v>
      </c>
    </row>
    <row r="98" spans="1:24" ht="111" customHeight="1">
      <c r="A98" s="35" t="s">
        <v>206</v>
      </c>
      <c r="B98" s="8" t="str">
        <f>+VLOOKUP(A98,Hoja2!$A$2:$B$728,2,0)</f>
        <v>USME</v>
      </c>
      <c r="C98" s="10" t="s">
        <v>94</v>
      </c>
      <c r="D98" s="17">
        <v>0</v>
      </c>
      <c r="E98" s="17">
        <v>0</v>
      </c>
      <c r="F98" s="17">
        <v>0</v>
      </c>
      <c r="G98" s="17">
        <v>0</v>
      </c>
      <c r="H98" s="17">
        <v>0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8">
        <v>3</v>
      </c>
      <c r="U98" s="17">
        <v>0</v>
      </c>
      <c r="V98" s="8">
        <v>0</v>
      </c>
      <c r="W98" s="8">
        <v>0</v>
      </c>
      <c r="X98" s="7">
        <f t="shared" si="1"/>
        <v>3</v>
      </c>
    </row>
    <row r="99" spans="1:24" ht="111" customHeight="1">
      <c r="A99" s="35" t="s">
        <v>207</v>
      </c>
      <c r="B99" s="8" t="str">
        <f>+VLOOKUP(A99,Hoja2!$A$2:$B$728,2,0)</f>
        <v>USME</v>
      </c>
      <c r="C99" s="10" t="s">
        <v>94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3</v>
      </c>
      <c r="U99" s="8">
        <v>0</v>
      </c>
      <c r="V99" s="8">
        <v>0</v>
      </c>
      <c r="W99" s="8">
        <v>0</v>
      </c>
      <c r="X99" s="7">
        <f t="shared" si="1"/>
        <v>3</v>
      </c>
    </row>
    <row r="100" spans="1:24" ht="111" customHeight="1">
      <c r="A100" s="35" t="s">
        <v>208</v>
      </c>
      <c r="B100" s="8" t="str">
        <f>+VLOOKUP(A100,Hoja2!$A$2:$B$728,2,0)</f>
        <v>USME</v>
      </c>
      <c r="C100" s="10" t="s">
        <v>94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  <c r="R100" s="8">
        <v>0</v>
      </c>
      <c r="S100" s="8">
        <v>0</v>
      </c>
      <c r="T100" s="8">
        <v>3</v>
      </c>
      <c r="U100" s="8">
        <v>0</v>
      </c>
      <c r="V100" s="8">
        <v>0</v>
      </c>
      <c r="W100" s="8">
        <v>0</v>
      </c>
      <c r="X100" s="7">
        <f t="shared" si="1"/>
        <v>3</v>
      </c>
    </row>
    <row r="101" spans="1:24" ht="111" customHeight="1">
      <c r="A101" s="35" t="s">
        <v>209</v>
      </c>
      <c r="B101" s="8" t="str">
        <f>+VLOOKUP(A101,Hoja2!$A$2:$B$728,2,0)</f>
        <v>USME</v>
      </c>
      <c r="C101" s="10" t="s">
        <v>94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  <c r="R101" s="8">
        <v>0</v>
      </c>
      <c r="S101" s="8">
        <v>0</v>
      </c>
      <c r="T101" s="8">
        <v>3</v>
      </c>
      <c r="U101" s="8">
        <v>0</v>
      </c>
      <c r="V101" s="8">
        <v>0</v>
      </c>
      <c r="W101" s="8">
        <v>0</v>
      </c>
      <c r="X101" s="7">
        <f t="shared" si="1"/>
        <v>3</v>
      </c>
    </row>
    <row r="102" spans="1:24" ht="111" customHeight="1">
      <c r="A102" s="35" t="s">
        <v>210</v>
      </c>
      <c r="B102" s="8" t="str">
        <f>+VLOOKUP(A102,Hoja2!$A$2:$B$728,2,0)</f>
        <v>USME</v>
      </c>
      <c r="C102" s="8" t="s">
        <v>211</v>
      </c>
      <c r="D102" s="17">
        <v>0</v>
      </c>
      <c r="E102" s="17">
        <v>0</v>
      </c>
      <c r="F102" s="17">
        <v>0</v>
      </c>
      <c r="G102" s="17">
        <v>0</v>
      </c>
      <c r="H102" s="17">
        <v>0</v>
      </c>
      <c r="I102" s="17">
        <v>2</v>
      </c>
      <c r="J102" s="17">
        <v>0</v>
      </c>
      <c r="K102" s="17">
        <v>0</v>
      </c>
      <c r="L102" s="17">
        <v>0</v>
      </c>
      <c r="M102" s="17">
        <v>0</v>
      </c>
      <c r="N102" s="17">
        <v>2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8">
        <v>9</v>
      </c>
      <c r="U102" s="17">
        <v>2</v>
      </c>
      <c r="V102" s="17">
        <v>0</v>
      </c>
      <c r="W102" s="17">
        <v>1</v>
      </c>
      <c r="X102" s="7">
        <f t="shared" si="1"/>
        <v>16</v>
      </c>
    </row>
    <row r="103" spans="1:24" ht="111" customHeight="1">
      <c r="A103" s="35" t="s">
        <v>212</v>
      </c>
      <c r="B103" s="8" t="str">
        <f>+VLOOKUP(A103,Hoja2!$A$2:$B$728,2,0)</f>
        <v>USME</v>
      </c>
      <c r="C103" s="10" t="s">
        <v>213</v>
      </c>
      <c r="D103" s="17">
        <v>0</v>
      </c>
      <c r="E103" s="17">
        <v>0</v>
      </c>
      <c r="F103" s="17">
        <v>0</v>
      </c>
      <c r="G103" s="17">
        <v>0</v>
      </c>
      <c r="H103" s="17">
        <v>0</v>
      </c>
      <c r="I103" s="17">
        <v>2</v>
      </c>
      <c r="J103" s="17">
        <v>0</v>
      </c>
      <c r="K103" s="17">
        <v>0</v>
      </c>
      <c r="L103" s="17">
        <v>0</v>
      </c>
      <c r="M103" s="17">
        <v>0</v>
      </c>
      <c r="N103" s="17">
        <v>2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7</v>
      </c>
      <c r="U103" s="8">
        <v>0</v>
      </c>
      <c r="V103" s="8">
        <v>0</v>
      </c>
      <c r="W103" s="8">
        <v>0</v>
      </c>
      <c r="X103" s="7">
        <f t="shared" si="1"/>
        <v>11</v>
      </c>
    </row>
    <row r="104" spans="1:24" ht="111" customHeight="1">
      <c r="A104" s="35" t="s">
        <v>214</v>
      </c>
      <c r="B104" s="8" t="str">
        <f>+VLOOKUP(A104,Hoja2!$A$2:$B$728,2,0)</f>
        <v>USME</v>
      </c>
      <c r="C104" s="10" t="s">
        <v>94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8">
        <v>3</v>
      </c>
      <c r="U104" s="17">
        <v>0</v>
      </c>
      <c r="V104" s="8">
        <v>0</v>
      </c>
      <c r="W104" s="8">
        <v>0</v>
      </c>
      <c r="X104" s="7">
        <f t="shared" si="1"/>
        <v>3</v>
      </c>
    </row>
    <row r="105" spans="1:24" ht="111" customHeight="1">
      <c r="A105" s="35" t="s">
        <v>215</v>
      </c>
      <c r="B105" s="8" t="str">
        <f>+VLOOKUP(A105,Hoja2!$A$2:$B$728,2,0)</f>
        <v>USME</v>
      </c>
      <c r="C105" s="10" t="s">
        <v>216</v>
      </c>
      <c r="D105" s="17">
        <v>0</v>
      </c>
      <c r="E105" s="17">
        <v>0</v>
      </c>
      <c r="F105" s="17">
        <v>0</v>
      </c>
      <c r="G105" s="17">
        <v>0</v>
      </c>
      <c r="H105" s="17">
        <v>0</v>
      </c>
      <c r="I105" s="17">
        <v>2</v>
      </c>
      <c r="J105" s="17">
        <v>0</v>
      </c>
      <c r="K105" s="17">
        <v>0</v>
      </c>
      <c r="L105" s="17">
        <v>0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8">
        <v>12</v>
      </c>
      <c r="U105" s="17">
        <v>2</v>
      </c>
      <c r="V105" s="17">
        <v>0</v>
      </c>
      <c r="W105" s="17">
        <v>1</v>
      </c>
      <c r="X105" s="7">
        <f t="shared" si="1"/>
        <v>17</v>
      </c>
    </row>
    <row r="106" spans="1:24" ht="111" customHeight="1">
      <c r="A106" s="35" t="s">
        <v>217</v>
      </c>
      <c r="B106" s="8" t="str">
        <f>+VLOOKUP(A106,Hoja2!$A$2:$B$728,2,0)</f>
        <v>USME</v>
      </c>
      <c r="C106" s="10" t="s">
        <v>94</v>
      </c>
      <c r="D106" s="8">
        <v>0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  <c r="P106" s="8">
        <v>0</v>
      </c>
      <c r="Q106" s="8">
        <v>0</v>
      </c>
      <c r="R106" s="8">
        <v>0</v>
      </c>
      <c r="S106" s="8">
        <v>0</v>
      </c>
      <c r="T106" s="8">
        <v>6</v>
      </c>
      <c r="U106" s="8">
        <v>0</v>
      </c>
      <c r="V106" s="8">
        <v>0</v>
      </c>
      <c r="W106" s="8">
        <v>0</v>
      </c>
      <c r="X106" s="7">
        <f t="shared" si="1"/>
        <v>6</v>
      </c>
    </row>
    <row r="107" spans="1:24" ht="111" customHeight="1">
      <c r="A107" s="35" t="s">
        <v>218</v>
      </c>
      <c r="B107" s="8" t="str">
        <f>+VLOOKUP(A107,Hoja2!$A$2:$B$728,2,0)</f>
        <v>USME</v>
      </c>
      <c r="C107" s="10" t="s">
        <v>94</v>
      </c>
      <c r="D107" s="8">
        <v>0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  <c r="R107" s="8">
        <v>0</v>
      </c>
      <c r="S107" s="8">
        <v>0</v>
      </c>
      <c r="T107" s="8">
        <v>7</v>
      </c>
      <c r="U107" s="8">
        <v>0</v>
      </c>
      <c r="V107" s="8">
        <v>0</v>
      </c>
      <c r="W107" s="8">
        <v>0</v>
      </c>
      <c r="X107" s="7">
        <f t="shared" si="1"/>
        <v>7</v>
      </c>
    </row>
    <row r="108" spans="1:24" ht="111" customHeight="1">
      <c r="A108" s="35" t="s">
        <v>219</v>
      </c>
      <c r="B108" s="8" t="str">
        <f>+VLOOKUP(A108,Hoja2!$A$2:$B$728,2,0)</f>
        <v>USME</v>
      </c>
      <c r="C108" s="11" t="s">
        <v>220</v>
      </c>
      <c r="D108" s="17">
        <v>0</v>
      </c>
      <c r="E108" s="17">
        <v>0</v>
      </c>
      <c r="F108" s="17">
        <v>0</v>
      </c>
      <c r="G108" s="17">
        <v>0</v>
      </c>
      <c r="H108" s="17">
        <v>0</v>
      </c>
      <c r="I108" s="17">
        <v>2</v>
      </c>
      <c r="J108" s="17">
        <v>0</v>
      </c>
      <c r="K108" s="17">
        <v>0</v>
      </c>
      <c r="L108" s="17">
        <v>0</v>
      </c>
      <c r="M108" s="17">
        <v>0</v>
      </c>
      <c r="N108" s="17">
        <v>2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8">
        <v>5</v>
      </c>
      <c r="U108" s="17">
        <v>2</v>
      </c>
      <c r="V108" s="8">
        <v>0</v>
      </c>
      <c r="W108" s="8">
        <v>0</v>
      </c>
      <c r="X108" s="7">
        <f t="shared" si="1"/>
        <v>11</v>
      </c>
    </row>
    <row r="109" spans="1:24" ht="111" customHeight="1">
      <c r="A109" s="35" t="s">
        <v>221</v>
      </c>
      <c r="B109" s="8" t="str">
        <f>+VLOOKUP(A109,Hoja2!$A$2:$B$728,2,0)</f>
        <v>USME</v>
      </c>
      <c r="C109" s="10" t="s">
        <v>94</v>
      </c>
      <c r="D109" s="17">
        <v>0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8">
        <v>6</v>
      </c>
      <c r="U109" s="17">
        <v>2</v>
      </c>
      <c r="V109" s="8">
        <v>0</v>
      </c>
      <c r="W109" s="8">
        <v>0</v>
      </c>
      <c r="X109" s="7">
        <f t="shared" si="1"/>
        <v>8</v>
      </c>
    </row>
    <row r="110" spans="1:24" ht="111" customHeight="1">
      <c r="A110" s="35" t="s">
        <v>222</v>
      </c>
      <c r="B110" s="8" t="str">
        <f>+VLOOKUP(A110,Hoja2!$A$2:$B$728,2,0)</f>
        <v>USME</v>
      </c>
      <c r="C110" s="10" t="s">
        <v>94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  <c r="R110" s="8">
        <v>0</v>
      </c>
      <c r="S110" s="8">
        <v>0</v>
      </c>
      <c r="T110" s="8">
        <v>3</v>
      </c>
      <c r="U110" s="8">
        <v>0</v>
      </c>
      <c r="V110" s="8">
        <v>0</v>
      </c>
      <c r="W110" s="8">
        <v>0</v>
      </c>
      <c r="X110" s="7">
        <f t="shared" si="1"/>
        <v>3</v>
      </c>
    </row>
    <row r="111" spans="1:24" ht="111" customHeight="1">
      <c r="A111" s="35" t="s">
        <v>223</v>
      </c>
      <c r="B111" s="8" t="str">
        <f>+VLOOKUP(A111,Hoja2!$A$2:$B$728,2,0)</f>
        <v>USME</v>
      </c>
      <c r="C111" s="10" t="s">
        <v>94</v>
      </c>
      <c r="D111" s="17">
        <v>0</v>
      </c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2</v>
      </c>
      <c r="R111" s="17">
        <v>2</v>
      </c>
      <c r="S111" s="17">
        <v>0</v>
      </c>
      <c r="T111" s="8">
        <v>3</v>
      </c>
      <c r="U111" s="17">
        <v>0</v>
      </c>
      <c r="V111" s="17">
        <v>0</v>
      </c>
      <c r="W111" s="17">
        <v>1</v>
      </c>
      <c r="X111" s="7">
        <f t="shared" si="1"/>
        <v>8</v>
      </c>
    </row>
    <row r="112" spans="1:24" ht="111" customHeight="1">
      <c r="A112" s="35" t="s">
        <v>224</v>
      </c>
      <c r="B112" s="8" t="str">
        <f>+VLOOKUP(A112,Hoja2!$A$2:$B$728,2,0)</f>
        <v>USME</v>
      </c>
      <c r="C112" s="10" t="s">
        <v>225</v>
      </c>
      <c r="D112" s="17">
        <v>0</v>
      </c>
      <c r="E112" s="17">
        <v>0</v>
      </c>
      <c r="F112" s="17">
        <v>0</v>
      </c>
      <c r="G112" s="17">
        <v>0</v>
      </c>
      <c r="H112" s="17">
        <v>0</v>
      </c>
      <c r="I112" s="17">
        <v>2</v>
      </c>
      <c r="J112" s="17">
        <v>0</v>
      </c>
      <c r="K112" s="17">
        <v>0</v>
      </c>
      <c r="L112" s="17">
        <v>0</v>
      </c>
      <c r="M112" s="17">
        <v>0</v>
      </c>
      <c r="N112" s="17">
        <v>2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8">
        <v>3</v>
      </c>
      <c r="U112" s="17">
        <v>2</v>
      </c>
      <c r="V112" s="17">
        <v>0</v>
      </c>
      <c r="W112" s="17">
        <v>1</v>
      </c>
      <c r="X112" s="7">
        <f t="shared" si="1"/>
        <v>10</v>
      </c>
    </row>
    <row r="113" spans="1:24" ht="111" customHeight="1">
      <c r="A113" s="35" t="s">
        <v>226</v>
      </c>
      <c r="B113" s="8" t="str">
        <f>+VLOOKUP(A113,Hoja2!$A$2:$B$728,2,0)</f>
        <v>USME</v>
      </c>
      <c r="C113" s="10" t="s">
        <v>227</v>
      </c>
      <c r="D113" s="17">
        <v>0</v>
      </c>
      <c r="E113" s="17">
        <v>0</v>
      </c>
      <c r="F113" s="17">
        <v>0</v>
      </c>
      <c r="G113" s="17">
        <v>0</v>
      </c>
      <c r="H113" s="17">
        <v>0</v>
      </c>
      <c r="I113" s="17">
        <v>2</v>
      </c>
      <c r="J113" s="17">
        <v>0</v>
      </c>
      <c r="K113" s="17">
        <v>0</v>
      </c>
      <c r="L113" s="17">
        <v>0</v>
      </c>
      <c r="M113" s="17">
        <v>0</v>
      </c>
      <c r="N113" s="17">
        <v>2</v>
      </c>
      <c r="O113" s="17">
        <v>0</v>
      </c>
      <c r="P113" s="17">
        <v>0</v>
      </c>
      <c r="Q113" s="17">
        <v>2</v>
      </c>
      <c r="R113" s="17">
        <v>2</v>
      </c>
      <c r="S113" s="17">
        <v>0</v>
      </c>
      <c r="T113" s="8">
        <v>3</v>
      </c>
      <c r="U113" s="17">
        <v>0</v>
      </c>
      <c r="V113" s="17">
        <v>0</v>
      </c>
      <c r="W113" s="17">
        <v>1</v>
      </c>
      <c r="X113" s="7">
        <f t="shared" si="1"/>
        <v>12</v>
      </c>
    </row>
    <row r="114" spans="1:24" ht="111" customHeight="1">
      <c r="A114" s="35" t="s">
        <v>228</v>
      </c>
      <c r="B114" s="8" t="str">
        <f>+VLOOKUP(A114,Hoja2!$A$2:$B$728,2,0)</f>
        <v>USME</v>
      </c>
      <c r="C114" s="10" t="s">
        <v>94</v>
      </c>
      <c r="D114" s="17">
        <v>0</v>
      </c>
      <c r="E114" s="17">
        <v>0</v>
      </c>
      <c r="F114" s="17">
        <v>0</v>
      </c>
      <c r="G114" s="17">
        <v>0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  <c r="P114" s="17">
        <v>0</v>
      </c>
      <c r="Q114" s="17">
        <v>2</v>
      </c>
      <c r="R114" s="17">
        <v>2</v>
      </c>
      <c r="S114" s="17">
        <v>0</v>
      </c>
      <c r="T114" s="8">
        <v>3</v>
      </c>
      <c r="U114" s="17">
        <v>0</v>
      </c>
      <c r="V114" s="17">
        <v>0</v>
      </c>
      <c r="W114" s="17">
        <v>1</v>
      </c>
      <c r="X114" s="7">
        <f t="shared" si="1"/>
        <v>8</v>
      </c>
    </row>
    <row r="115" spans="1:24" ht="111" customHeight="1">
      <c r="A115" s="35" t="s">
        <v>229</v>
      </c>
      <c r="B115" s="8" t="str">
        <f>+VLOOKUP(A115,Hoja2!$A$2:$B$728,2,0)</f>
        <v>USME</v>
      </c>
      <c r="C115" s="10" t="s">
        <v>94</v>
      </c>
      <c r="D115" s="17">
        <v>0</v>
      </c>
      <c r="E115" s="17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2</v>
      </c>
      <c r="R115" s="17">
        <v>2</v>
      </c>
      <c r="S115" s="17">
        <v>0</v>
      </c>
      <c r="T115" s="8">
        <v>3</v>
      </c>
      <c r="U115" s="17">
        <v>0</v>
      </c>
      <c r="V115" s="17">
        <v>0</v>
      </c>
      <c r="W115" s="17">
        <v>1</v>
      </c>
      <c r="X115" s="7">
        <f t="shared" si="1"/>
        <v>8</v>
      </c>
    </row>
    <row r="116" spans="1:24" ht="111" customHeight="1">
      <c r="A116" s="35" t="s">
        <v>230</v>
      </c>
      <c r="B116" s="8" t="str">
        <f>+VLOOKUP(A116,Hoja2!$A$2:$B$728,2,0)</f>
        <v>USME</v>
      </c>
      <c r="C116" s="10" t="s">
        <v>94</v>
      </c>
      <c r="D116" s="17">
        <v>0</v>
      </c>
      <c r="E116" s="17">
        <v>0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7">
        <v>0</v>
      </c>
      <c r="Q116" s="17">
        <v>2</v>
      </c>
      <c r="R116" s="17">
        <v>2</v>
      </c>
      <c r="S116" s="17">
        <v>0</v>
      </c>
      <c r="T116" s="8">
        <v>3</v>
      </c>
      <c r="U116" s="17">
        <v>0</v>
      </c>
      <c r="V116" s="17">
        <v>0</v>
      </c>
      <c r="W116" s="17">
        <v>1</v>
      </c>
      <c r="X116" s="7">
        <f t="shared" si="1"/>
        <v>8</v>
      </c>
    </row>
    <row r="117" spans="1:24" ht="111" customHeight="1">
      <c r="A117" s="35" t="s">
        <v>231</v>
      </c>
      <c r="B117" s="8" t="str">
        <f>+VLOOKUP(A117,Hoja2!$A$2:$B$728,2,0)</f>
        <v>USME</v>
      </c>
      <c r="C117" s="10" t="s">
        <v>232</v>
      </c>
      <c r="D117" s="17">
        <v>0</v>
      </c>
      <c r="E117" s="17">
        <v>0</v>
      </c>
      <c r="F117" s="17">
        <v>0</v>
      </c>
      <c r="G117" s="17">
        <v>0</v>
      </c>
      <c r="H117" s="17">
        <v>0</v>
      </c>
      <c r="I117" s="17">
        <v>2</v>
      </c>
      <c r="J117" s="17">
        <v>0</v>
      </c>
      <c r="K117" s="17">
        <v>0</v>
      </c>
      <c r="L117" s="17">
        <v>0</v>
      </c>
      <c r="M117" s="17">
        <v>0</v>
      </c>
      <c r="N117" s="17">
        <v>2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8">
        <v>6</v>
      </c>
      <c r="U117" s="17">
        <v>0</v>
      </c>
      <c r="V117" s="17">
        <v>0</v>
      </c>
      <c r="W117" s="17">
        <v>1</v>
      </c>
      <c r="X117" s="7">
        <f t="shared" si="1"/>
        <v>11</v>
      </c>
    </row>
    <row r="118" spans="1:24" ht="111" customHeight="1">
      <c r="A118" s="35" t="s">
        <v>233</v>
      </c>
      <c r="B118" s="8" t="str">
        <f>+VLOOKUP(A118,Hoja2!$A$2:$B$728,2,0)</f>
        <v>USME</v>
      </c>
      <c r="C118" s="10" t="s">
        <v>94</v>
      </c>
      <c r="D118" s="17">
        <v>0</v>
      </c>
      <c r="E118" s="17">
        <v>0</v>
      </c>
      <c r="F118" s="17">
        <v>0</v>
      </c>
      <c r="G118" s="17">
        <v>0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7">
        <v>0</v>
      </c>
      <c r="Q118" s="17">
        <v>2</v>
      </c>
      <c r="R118" s="17">
        <v>2</v>
      </c>
      <c r="S118" s="17">
        <v>0</v>
      </c>
      <c r="T118" s="8">
        <v>3</v>
      </c>
      <c r="U118" s="17">
        <v>0</v>
      </c>
      <c r="V118" s="17">
        <v>0</v>
      </c>
      <c r="W118" s="17">
        <v>1</v>
      </c>
      <c r="X118" s="7">
        <f t="shared" si="1"/>
        <v>8</v>
      </c>
    </row>
    <row r="119" spans="1:24" ht="111" customHeight="1">
      <c r="A119" s="35" t="s">
        <v>234</v>
      </c>
      <c r="B119" s="8" t="str">
        <f>+VLOOKUP(A119,Hoja2!$A$2:$B$728,2,0)</f>
        <v>USME</v>
      </c>
      <c r="C119" s="10" t="s">
        <v>235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2</v>
      </c>
      <c r="J119" s="17">
        <v>0</v>
      </c>
      <c r="K119" s="17">
        <v>0</v>
      </c>
      <c r="L119" s="17">
        <v>0</v>
      </c>
      <c r="M119" s="17">
        <v>0</v>
      </c>
      <c r="N119" s="17">
        <v>2</v>
      </c>
      <c r="O119" s="17">
        <v>0</v>
      </c>
      <c r="P119" s="17">
        <v>0</v>
      </c>
      <c r="Q119" s="17">
        <v>2</v>
      </c>
      <c r="R119" s="17">
        <v>2</v>
      </c>
      <c r="S119" s="17">
        <v>0</v>
      </c>
      <c r="T119" s="8">
        <v>3</v>
      </c>
      <c r="U119" s="17">
        <v>0</v>
      </c>
      <c r="V119" s="17">
        <v>0</v>
      </c>
      <c r="W119" s="17">
        <v>1</v>
      </c>
      <c r="X119" s="7">
        <f t="shared" si="1"/>
        <v>12</v>
      </c>
    </row>
    <row r="120" spans="1:24" ht="111" customHeight="1">
      <c r="A120" s="35" t="s">
        <v>236</v>
      </c>
      <c r="B120" s="8" t="str">
        <f>+VLOOKUP(A120,Hoja2!$A$2:$B$728,2,0)</f>
        <v>USME</v>
      </c>
      <c r="C120" s="10" t="s">
        <v>94</v>
      </c>
      <c r="D120" s="8">
        <v>0</v>
      </c>
      <c r="E120" s="8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  <c r="R120" s="8">
        <v>0</v>
      </c>
      <c r="S120" s="8">
        <v>0</v>
      </c>
      <c r="T120" s="8">
        <v>3</v>
      </c>
      <c r="U120" s="8">
        <v>0</v>
      </c>
      <c r="V120" s="8">
        <v>0</v>
      </c>
      <c r="W120" s="8">
        <v>0</v>
      </c>
      <c r="X120" s="7">
        <f t="shared" si="1"/>
        <v>3</v>
      </c>
    </row>
    <row r="121" spans="1:24" ht="111" customHeight="1">
      <c r="A121" s="35" t="s">
        <v>237</v>
      </c>
      <c r="B121" s="8" t="str">
        <f>+VLOOKUP(A121,Hoja2!$A$2:$B$728,2,0)</f>
        <v>USME</v>
      </c>
      <c r="C121" s="10" t="s">
        <v>94</v>
      </c>
      <c r="D121" s="17">
        <v>0</v>
      </c>
      <c r="E121" s="17">
        <v>0</v>
      </c>
      <c r="F121" s="17">
        <v>0</v>
      </c>
      <c r="G121" s="17">
        <v>0</v>
      </c>
      <c r="H121" s="17">
        <v>0</v>
      </c>
      <c r="I121" s="17">
        <v>0</v>
      </c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7">
        <v>0</v>
      </c>
      <c r="Q121" s="17">
        <v>2</v>
      </c>
      <c r="R121" s="17">
        <v>2</v>
      </c>
      <c r="S121" s="17">
        <v>0</v>
      </c>
      <c r="T121" s="8">
        <v>3</v>
      </c>
      <c r="U121" s="17">
        <v>0</v>
      </c>
      <c r="V121" s="17">
        <v>0</v>
      </c>
      <c r="W121" s="17">
        <v>1</v>
      </c>
      <c r="X121" s="7">
        <f t="shared" si="1"/>
        <v>8</v>
      </c>
    </row>
    <row r="122" spans="1:24" ht="111" customHeight="1">
      <c r="A122" s="35" t="s">
        <v>238</v>
      </c>
      <c r="B122" s="8" t="str">
        <f>+VLOOKUP(A122,Hoja2!$A$2:$B$728,2,0)</f>
        <v>USME</v>
      </c>
      <c r="C122" s="10" t="s">
        <v>94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  <c r="R122" s="8">
        <v>0</v>
      </c>
      <c r="S122" s="8">
        <v>0</v>
      </c>
      <c r="T122" s="8">
        <v>3</v>
      </c>
      <c r="U122" s="8">
        <v>0</v>
      </c>
      <c r="V122" s="8">
        <v>0</v>
      </c>
      <c r="W122" s="8">
        <v>0</v>
      </c>
      <c r="X122" s="7">
        <f t="shared" si="1"/>
        <v>3</v>
      </c>
    </row>
    <row r="123" spans="1:24" ht="111" customHeight="1">
      <c r="A123" s="35" t="s">
        <v>239</v>
      </c>
      <c r="B123" s="8" t="str">
        <f>+VLOOKUP(A123,Hoja2!$A$2:$B$728,2,0)</f>
        <v>USME</v>
      </c>
      <c r="C123" s="10" t="s">
        <v>94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8">
        <v>0</v>
      </c>
      <c r="R123" s="8">
        <v>0</v>
      </c>
      <c r="S123" s="8">
        <v>0</v>
      </c>
      <c r="T123" s="8">
        <v>3</v>
      </c>
      <c r="U123" s="8">
        <v>0</v>
      </c>
      <c r="V123" s="8">
        <v>0</v>
      </c>
      <c r="W123" s="8">
        <v>0</v>
      </c>
      <c r="X123" s="7">
        <f t="shared" si="1"/>
        <v>3</v>
      </c>
    </row>
    <row r="124" spans="1:24" ht="111" customHeight="1">
      <c r="A124" s="35" t="s">
        <v>240</v>
      </c>
      <c r="B124" s="8" t="str">
        <f>+VLOOKUP(A124,Hoja2!$A$2:$B$728,2,0)</f>
        <v>USME</v>
      </c>
      <c r="C124" s="10" t="s">
        <v>241</v>
      </c>
      <c r="D124" s="17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2</v>
      </c>
      <c r="J124" s="17">
        <v>0</v>
      </c>
      <c r="K124" s="17">
        <v>0</v>
      </c>
      <c r="L124" s="17">
        <v>0</v>
      </c>
      <c r="M124" s="17">
        <v>0</v>
      </c>
      <c r="N124" s="17">
        <v>2</v>
      </c>
      <c r="O124" s="17">
        <v>0</v>
      </c>
      <c r="P124" s="17">
        <v>0</v>
      </c>
      <c r="Q124" s="17">
        <v>2</v>
      </c>
      <c r="R124" s="17">
        <v>2</v>
      </c>
      <c r="S124" s="17">
        <v>0</v>
      </c>
      <c r="T124" s="8">
        <v>3</v>
      </c>
      <c r="U124" s="17">
        <v>0</v>
      </c>
      <c r="V124" s="17">
        <v>0</v>
      </c>
      <c r="W124" s="17">
        <v>1</v>
      </c>
      <c r="X124" s="7">
        <f t="shared" si="1"/>
        <v>12</v>
      </c>
    </row>
    <row r="125" spans="1:24" ht="111" customHeight="1">
      <c r="A125" s="35" t="s">
        <v>242</v>
      </c>
      <c r="B125" s="8" t="str">
        <f>+VLOOKUP(A125,Hoja2!$A$2:$B$728,2,0)</f>
        <v>USME</v>
      </c>
      <c r="C125" s="10" t="s">
        <v>243</v>
      </c>
      <c r="D125" s="17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2</v>
      </c>
      <c r="J125" s="17">
        <v>0</v>
      </c>
      <c r="K125" s="17">
        <v>0</v>
      </c>
      <c r="L125" s="17">
        <v>0</v>
      </c>
      <c r="M125" s="17">
        <v>0</v>
      </c>
      <c r="N125" s="17">
        <v>2</v>
      </c>
      <c r="O125" s="17">
        <v>0</v>
      </c>
      <c r="P125" s="17">
        <v>0</v>
      </c>
      <c r="Q125" s="17">
        <v>2</v>
      </c>
      <c r="R125" s="17">
        <v>2</v>
      </c>
      <c r="S125" s="17">
        <v>0</v>
      </c>
      <c r="T125" s="8">
        <v>3</v>
      </c>
      <c r="U125" s="17">
        <v>0</v>
      </c>
      <c r="V125" s="17">
        <v>0</v>
      </c>
      <c r="W125" s="17">
        <v>1</v>
      </c>
      <c r="X125" s="7">
        <f t="shared" si="1"/>
        <v>12</v>
      </c>
    </row>
    <row r="126" spans="1:24" ht="111" customHeight="1">
      <c r="A126" s="35" t="s">
        <v>244</v>
      </c>
      <c r="B126" s="8" t="str">
        <f>+VLOOKUP(A126,Hoja2!$A$2:$B$728,2,0)</f>
        <v>USME</v>
      </c>
      <c r="C126" s="10" t="s">
        <v>94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  <c r="R126" s="8">
        <v>0</v>
      </c>
      <c r="S126" s="8">
        <v>0</v>
      </c>
      <c r="T126" s="8">
        <v>9</v>
      </c>
      <c r="U126" s="8">
        <v>0</v>
      </c>
      <c r="V126" s="8">
        <v>0</v>
      </c>
      <c r="W126" s="8">
        <v>0</v>
      </c>
      <c r="X126" s="7">
        <f t="shared" si="1"/>
        <v>9</v>
      </c>
    </row>
    <row r="127" spans="1:24" ht="111" customHeight="1">
      <c r="A127" s="35" t="s">
        <v>245</v>
      </c>
      <c r="B127" s="8" t="str">
        <f>+VLOOKUP(A127,Hoja2!$A$2:$B$728,2,0)</f>
        <v>TUNJUELITO</v>
      </c>
      <c r="C127" s="10" t="s">
        <v>73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6</v>
      </c>
      <c r="U127" s="8">
        <v>0</v>
      </c>
      <c r="V127" s="8">
        <v>0</v>
      </c>
      <c r="W127" s="8">
        <v>0</v>
      </c>
      <c r="X127" s="7">
        <f t="shared" si="1"/>
        <v>6</v>
      </c>
    </row>
    <row r="128" spans="1:24" ht="111" customHeight="1">
      <c r="A128" s="35" t="s">
        <v>246</v>
      </c>
      <c r="B128" s="8" t="str">
        <f>+VLOOKUP(A128,Hoja2!$A$2:$B$728,2,0)</f>
        <v>TUNJUELITO</v>
      </c>
      <c r="C128" s="10" t="s">
        <v>73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  <c r="R128" s="8">
        <v>0</v>
      </c>
      <c r="S128" s="8">
        <v>0</v>
      </c>
      <c r="T128" s="8">
        <v>6</v>
      </c>
      <c r="U128" s="8">
        <v>0</v>
      </c>
      <c r="V128" s="8">
        <v>0</v>
      </c>
      <c r="W128" s="8">
        <v>0</v>
      </c>
      <c r="X128" s="7">
        <f t="shared" si="1"/>
        <v>6</v>
      </c>
    </row>
    <row r="129" spans="1:24" ht="111" customHeight="1">
      <c r="A129" s="35" t="s">
        <v>247</v>
      </c>
      <c r="B129" s="8" t="str">
        <f>+VLOOKUP(A129,Hoja2!$A$2:$B$728,2,0)</f>
        <v>TUNJUELITO</v>
      </c>
      <c r="C129" s="10" t="s">
        <v>73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10</v>
      </c>
      <c r="U129" s="8">
        <v>0</v>
      </c>
      <c r="V129" s="8">
        <v>0</v>
      </c>
      <c r="W129" s="8">
        <v>0</v>
      </c>
      <c r="X129" s="7">
        <f t="shared" si="1"/>
        <v>10</v>
      </c>
    </row>
    <row r="130" spans="1:24" ht="111" customHeight="1">
      <c r="A130" s="35" t="s">
        <v>248</v>
      </c>
      <c r="B130" s="8" t="str">
        <f>+VLOOKUP(A130,Hoja2!$A$2:$B$728,2,0)</f>
        <v>TUNJUELITO</v>
      </c>
      <c r="C130" s="10" t="s">
        <v>249</v>
      </c>
      <c r="D130" s="17">
        <v>1</v>
      </c>
      <c r="E130" s="17">
        <v>0</v>
      </c>
      <c r="F130" s="17">
        <v>0</v>
      </c>
      <c r="G130" s="17">
        <v>0</v>
      </c>
      <c r="H130" s="17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  <c r="R130" s="8">
        <v>0</v>
      </c>
      <c r="S130" s="8">
        <v>0</v>
      </c>
      <c r="T130" s="8">
        <v>3</v>
      </c>
      <c r="U130" s="8">
        <v>0</v>
      </c>
      <c r="V130" s="8">
        <v>0</v>
      </c>
      <c r="W130" s="8">
        <v>0</v>
      </c>
      <c r="X130" s="7">
        <f t="shared" si="1"/>
        <v>4</v>
      </c>
    </row>
    <row r="131" spans="1:24" ht="111" customHeight="1">
      <c r="A131" s="35" t="s">
        <v>250</v>
      </c>
      <c r="B131" s="8" t="str">
        <f>+VLOOKUP(A131,Hoja2!$A$2:$B$728,2,0)</f>
        <v>TUNJUELITO</v>
      </c>
      <c r="C131" s="10" t="s">
        <v>73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  <c r="R131" s="8">
        <v>0</v>
      </c>
      <c r="S131" s="8">
        <v>0</v>
      </c>
      <c r="T131" s="8">
        <v>6</v>
      </c>
      <c r="U131" s="8">
        <v>0</v>
      </c>
      <c r="V131" s="8">
        <v>0</v>
      </c>
      <c r="W131" s="8">
        <v>0</v>
      </c>
      <c r="X131" s="7">
        <f t="shared" si="1"/>
        <v>6</v>
      </c>
    </row>
    <row r="132" spans="1:24" ht="111" customHeight="1">
      <c r="A132" s="35" t="s">
        <v>251</v>
      </c>
      <c r="B132" s="8" t="str">
        <f>+VLOOKUP(A132,Hoja2!$A$2:$B$728,2,0)</f>
        <v>TUNJUELITO</v>
      </c>
      <c r="C132" s="10" t="s">
        <v>73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8">
        <v>0</v>
      </c>
      <c r="R132" s="8">
        <v>0</v>
      </c>
      <c r="S132" s="8">
        <v>0</v>
      </c>
      <c r="T132" s="8">
        <v>9</v>
      </c>
      <c r="U132" s="8">
        <v>0</v>
      </c>
      <c r="V132" s="8">
        <v>0</v>
      </c>
      <c r="W132" s="8">
        <v>0</v>
      </c>
      <c r="X132" s="7">
        <f t="shared" si="1"/>
        <v>9</v>
      </c>
    </row>
    <row r="133" spans="1:24" ht="111" customHeight="1">
      <c r="A133" s="35" t="s">
        <v>252</v>
      </c>
      <c r="B133" s="8" t="str">
        <f>+VLOOKUP(A133,Hoja2!$A$2:$B$728,2,0)</f>
        <v>TUNJUELITO</v>
      </c>
      <c r="C133" s="10" t="s">
        <v>73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6</v>
      </c>
      <c r="U133" s="8">
        <v>0</v>
      </c>
      <c r="V133" s="8">
        <v>0</v>
      </c>
      <c r="W133" s="8">
        <v>0</v>
      </c>
      <c r="X133" s="7">
        <f t="shared" si="1"/>
        <v>6</v>
      </c>
    </row>
    <row r="134" spans="1:24" ht="111" customHeight="1">
      <c r="A134" s="35" t="s">
        <v>253</v>
      </c>
      <c r="B134" s="8" t="str">
        <f>+VLOOKUP(A134,Hoja2!$A$2:$B$728,2,0)</f>
        <v>TUNJUELITO</v>
      </c>
      <c r="C134" s="10" t="s">
        <v>254</v>
      </c>
      <c r="D134" s="17">
        <v>0</v>
      </c>
      <c r="E134" s="17">
        <v>0</v>
      </c>
      <c r="F134" s="17">
        <v>0</v>
      </c>
      <c r="G134" s="17">
        <v>0</v>
      </c>
      <c r="H134" s="17">
        <v>0</v>
      </c>
      <c r="I134" s="17">
        <v>0</v>
      </c>
      <c r="J134" s="17">
        <v>10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3</v>
      </c>
      <c r="U134" s="8">
        <v>0</v>
      </c>
      <c r="V134" s="8">
        <v>0</v>
      </c>
      <c r="W134" s="8">
        <v>0</v>
      </c>
      <c r="X134" s="7">
        <f t="shared" si="1"/>
        <v>13</v>
      </c>
    </row>
    <row r="135" spans="1:24" ht="111" customHeight="1">
      <c r="A135" s="35" t="s">
        <v>255</v>
      </c>
      <c r="B135" s="8" t="str">
        <f>+VLOOKUP(A135,Hoja2!$A$2:$B$728,2,0)</f>
        <v>TUNJUELITO</v>
      </c>
      <c r="C135" s="10" t="s">
        <v>73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  <c r="P135" s="8">
        <v>0</v>
      </c>
      <c r="Q135" s="8">
        <v>0</v>
      </c>
      <c r="R135" s="8">
        <v>0</v>
      </c>
      <c r="S135" s="8">
        <v>0</v>
      </c>
      <c r="T135" s="8">
        <v>3</v>
      </c>
      <c r="U135" s="8">
        <v>0</v>
      </c>
      <c r="V135" s="8">
        <v>0</v>
      </c>
      <c r="W135" s="8">
        <v>0</v>
      </c>
      <c r="X135" s="7">
        <f t="shared" si="1"/>
        <v>3</v>
      </c>
    </row>
    <row r="136" spans="1:24" ht="111" customHeight="1">
      <c r="A136" s="35" t="s">
        <v>256</v>
      </c>
      <c r="B136" s="8" t="str">
        <f>+VLOOKUP(A136,Hoja2!$A$2:$B$728,2,0)</f>
        <v>TUNJUELITO</v>
      </c>
      <c r="C136" s="10" t="s">
        <v>257</v>
      </c>
      <c r="D136" s="18">
        <v>0</v>
      </c>
      <c r="E136" s="14">
        <v>0</v>
      </c>
      <c r="F136" s="14">
        <v>0</v>
      </c>
      <c r="G136" s="14">
        <v>0</v>
      </c>
      <c r="H136" s="14">
        <v>0</v>
      </c>
      <c r="I136" s="14">
        <v>0</v>
      </c>
      <c r="J136" s="14">
        <v>0</v>
      </c>
      <c r="K136" s="14">
        <v>0</v>
      </c>
      <c r="L136" s="14">
        <v>0</v>
      </c>
      <c r="M136" s="14">
        <v>0</v>
      </c>
      <c r="N136" s="18">
        <v>0</v>
      </c>
      <c r="O136" s="18">
        <v>1</v>
      </c>
      <c r="P136" s="14">
        <v>0</v>
      </c>
      <c r="Q136" s="18">
        <v>0</v>
      </c>
      <c r="R136" s="18">
        <v>0</v>
      </c>
      <c r="S136" s="18">
        <v>0</v>
      </c>
      <c r="T136" s="19">
        <v>6</v>
      </c>
      <c r="U136" s="18">
        <v>0</v>
      </c>
      <c r="V136" s="18">
        <v>0</v>
      </c>
      <c r="W136" s="18">
        <v>0</v>
      </c>
      <c r="X136" s="7">
        <f t="shared" ref="X136:X199" si="2">SUM(D136:W136)</f>
        <v>7</v>
      </c>
    </row>
    <row r="137" spans="1:24" ht="111" customHeight="1">
      <c r="A137" s="35" t="s">
        <v>258</v>
      </c>
      <c r="B137" s="8" t="str">
        <f>+VLOOKUP(A137,Hoja2!$A$2:$B$728,2,0)</f>
        <v>TUNJUELITO</v>
      </c>
      <c r="C137" s="10" t="s">
        <v>73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8">
        <v>0</v>
      </c>
      <c r="R137" s="8">
        <v>0</v>
      </c>
      <c r="S137" s="8">
        <v>0</v>
      </c>
      <c r="T137" s="8">
        <v>6</v>
      </c>
      <c r="U137" s="8">
        <v>0</v>
      </c>
      <c r="V137" s="8">
        <v>0</v>
      </c>
      <c r="W137" s="8">
        <v>0</v>
      </c>
      <c r="X137" s="7">
        <f t="shared" si="2"/>
        <v>6</v>
      </c>
    </row>
    <row r="138" spans="1:24" ht="111" customHeight="1">
      <c r="A138" s="35" t="s">
        <v>259</v>
      </c>
      <c r="B138" s="8" t="str">
        <f>+VLOOKUP(A138,Hoja2!$A$2:$B$728,2,0)</f>
        <v>BOSA</v>
      </c>
      <c r="C138" s="10" t="s">
        <v>79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8">
        <v>0</v>
      </c>
      <c r="R138" s="8">
        <v>0</v>
      </c>
      <c r="S138" s="8">
        <v>0</v>
      </c>
      <c r="T138" s="8">
        <v>7</v>
      </c>
      <c r="U138" s="8">
        <v>0</v>
      </c>
      <c r="V138" s="8">
        <v>0</v>
      </c>
      <c r="W138" s="8">
        <v>0</v>
      </c>
      <c r="X138" s="7">
        <f t="shared" si="2"/>
        <v>7</v>
      </c>
    </row>
    <row r="139" spans="1:24" ht="111" customHeight="1">
      <c r="A139" s="35" t="s">
        <v>260</v>
      </c>
      <c r="B139" s="8" t="str">
        <f>+VLOOKUP(A139,Hoja2!$A$2:$B$728,2,0)</f>
        <v>BOSA</v>
      </c>
      <c r="C139" s="10" t="s">
        <v>79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8">
        <v>0</v>
      </c>
      <c r="R139" s="8">
        <v>0</v>
      </c>
      <c r="S139" s="8">
        <v>0</v>
      </c>
      <c r="T139" s="8">
        <v>9</v>
      </c>
      <c r="U139" s="8">
        <v>0</v>
      </c>
      <c r="V139" s="8">
        <v>0</v>
      </c>
      <c r="W139" s="8">
        <v>0</v>
      </c>
      <c r="X139" s="7">
        <f t="shared" si="2"/>
        <v>9</v>
      </c>
    </row>
    <row r="140" spans="1:24" ht="111" customHeight="1">
      <c r="A140" s="35" t="s">
        <v>261</v>
      </c>
      <c r="B140" s="8" t="str">
        <f>+VLOOKUP(A140,Hoja2!$A$2:$B$728,2,0)</f>
        <v>BOSA</v>
      </c>
      <c r="C140" s="10" t="s">
        <v>79</v>
      </c>
      <c r="D140" s="8">
        <v>0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8">
        <v>0</v>
      </c>
      <c r="R140" s="8">
        <v>0</v>
      </c>
      <c r="S140" s="8">
        <v>0</v>
      </c>
      <c r="T140" s="8">
        <v>9</v>
      </c>
      <c r="U140" s="8">
        <v>0</v>
      </c>
      <c r="V140" s="8">
        <v>0</v>
      </c>
      <c r="W140" s="8">
        <v>0</v>
      </c>
      <c r="X140" s="7">
        <f t="shared" si="2"/>
        <v>9</v>
      </c>
    </row>
    <row r="141" spans="1:24" ht="111" customHeight="1">
      <c r="A141" s="35" t="s">
        <v>262</v>
      </c>
      <c r="B141" s="8" t="str">
        <f>+VLOOKUP(A141,Hoja2!$A$2:$B$728,2,0)</f>
        <v>BOSA</v>
      </c>
      <c r="C141" s="10" t="s">
        <v>79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  <c r="P141" s="8">
        <v>0</v>
      </c>
      <c r="Q141" s="8">
        <v>0</v>
      </c>
      <c r="R141" s="8">
        <v>0</v>
      </c>
      <c r="S141" s="8">
        <v>0</v>
      </c>
      <c r="T141" s="8">
        <v>7</v>
      </c>
      <c r="U141" s="8">
        <v>0</v>
      </c>
      <c r="V141" s="8">
        <v>0</v>
      </c>
      <c r="W141" s="8">
        <v>0</v>
      </c>
      <c r="X141" s="7">
        <f t="shared" si="2"/>
        <v>7</v>
      </c>
    </row>
    <row r="142" spans="1:24" ht="111" customHeight="1">
      <c r="A142" s="35" t="s">
        <v>263</v>
      </c>
      <c r="B142" s="8" t="str">
        <f>+VLOOKUP(A142,Hoja2!$A$2:$B$728,2,0)</f>
        <v>BOSA</v>
      </c>
      <c r="C142" s="10" t="s">
        <v>79</v>
      </c>
      <c r="D142" s="8">
        <v>0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8">
        <v>0</v>
      </c>
      <c r="R142" s="8">
        <v>0</v>
      </c>
      <c r="S142" s="8">
        <v>0</v>
      </c>
      <c r="T142" s="8">
        <v>3</v>
      </c>
      <c r="U142" s="8">
        <v>0</v>
      </c>
      <c r="V142" s="8">
        <v>0</v>
      </c>
      <c r="W142" s="8">
        <v>0</v>
      </c>
      <c r="X142" s="7">
        <f t="shared" si="2"/>
        <v>3</v>
      </c>
    </row>
    <row r="143" spans="1:24" ht="111" customHeight="1">
      <c r="A143" s="35" t="s">
        <v>264</v>
      </c>
      <c r="B143" s="8" t="str">
        <f>+VLOOKUP(A143,Hoja2!$A$2:$B$728,2,0)</f>
        <v>BOSA</v>
      </c>
      <c r="C143" s="10" t="s">
        <v>79</v>
      </c>
      <c r="D143" s="8">
        <v>0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8">
        <v>0</v>
      </c>
      <c r="R143" s="8">
        <v>0</v>
      </c>
      <c r="S143" s="8">
        <v>0</v>
      </c>
      <c r="T143" s="8">
        <v>9</v>
      </c>
      <c r="U143" s="8">
        <v>0</v>
      </c>
      <c r="V143" s="8">
        <v>0</v>
      </c>
      <c r="W143" s="8">
        <v>0</v>
      </c>
      <c r="X143" s="7">
        <f t="shared" si="2"/>
        <v>9</v>
      </c>
    </row>
    <row r="144" spans="1:24" ht="111" customHeight="1">
      <c r="A144" s="35" t="s">
        <v>265</v>
      </c>
      <c r="B144" s="8" t="str">
        <f>+VLOOKUP(A144,Hoja2!$A$2:$B$728,2,0)</f>
        <v>BOSA</v>
      </c>
      <c r="C144" s="10" t="s">
        <v>79</v>
      </c>
      <c r="D144" s="8">
        <v>0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  <c r="R144" s="8">
        <v>0</v>
      </c>
      <c r="S144" s="8">
        <v>0</v>
      </c>
      <c r="T144" s="8">
        <v>3</v>
      </c>
      <c r="U144" s="8">
        <v>0</v>
      </c>
      <c r="V144" s="8">
        <v>0</v>
      </c>
      <c r="W144" s="8">
        <v>0</v>
      </c>
      <c r="X144" s="7">
        <f t="shared" si="2"/>
        <v>3</v>
      </c>
    </row>
    <row r="145" spans="1:24" ht="111" customHeight="1">
      <c r="A145" s="35" t="s">
        <v>266</v>
      </c>
      <c r="B145" s="8" t="str">
        <f>+VLOOKUP(A145,Hoja2!$A$2:$B$728,2,0)</f>
        <v>BOSA</v>
      </c>
      <c r="C145" s="10" t="s">
        <v>79</v>
      </c>
      <c r="D145" s="8">
        <v>0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8">
        <v>0</v>
      </c>
      <c r="R145" s="8">
        <v>0</v>
      </c>
      <c r="S145" s="8">
        <v>0</v>
      </c>
      <c r="T145" s="8">
        <v>3</v>
      </c>
      <c r="U145" s="8">
        <v>0</v>
      </c>
      <c r="V145" s="8">
        <v>0</v>
      </c>
      <c r="W145" s="8">
        <v>0</v>
      </c>
      <c r="X145" s="7">
        <f t="shared" si="2"/>
        <v>3</v>
      </c>
    </row>
    <row r="146" spans="1:24" ht="111" customHeight="1">
      <c r="A146" s="35" t="s">
        <v>267</v>
      </c>
      <c r="B146" s="8" t="str">
        <f>+VLOOKUP(A146,Hoja2!$A$2:$B$728,2,0)</f>
        <v>BOSA</v>
      </c>
      <c r="C146" s="10" t="s">
        <v>79</v>
      </c>
      <c r="D146" s="8">
        <v>0</v>
      </c>
      <c r="E146" s="8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  <c r="R146" s="8">
        <v>0</v>
      </c>
      <c r="S146" s="8">
        <v>0</v>
      </c>
      <c r="T146" s="8">
        <v>6</v>
      </c>
      <c r="U146" s="8">
        <v>0</v>
      </c>
      <c r="V146" s="8">
        <v>0</v>
      </c>
      <c r="W146" s="8">
        <v>0</v>
      </c>
      <c r="X146" s="7">
        <f t="shared" si="2"/>
        <v>6</v>
      </c>
    </row>
    <row r="147" spans="1:24" ht="111" customHeight="1">
      <c r="A147" s="35" t="s">
        <v>268</v>
      </c>
      <c r="B147" s="8" t="str">
        <f>+VLOOKUP(A147,Hoja2!$A$2:$B$728,2,0)</f>
        <v>BOSA</v>
      </c>
      <c r="C147" s="10" t="s">
        <v>79</v>
      </c>
      <c r="D147" s="8">
        <v>0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  <c r="R147" s="8">
        <v>0</v>
      </c>
      <c r="S147" s="8">
        <v>0</v>
      </c>
      <c r="T147" s="8">
        <v>3</v>
      </c>
      <c r="U147" s="8">
        <v>0</v>
      </c>
      <c r="V147" s="8">
        <v>0</v>
      </c>
      <c r="W147" s="8">
        <v>0</v>
      </c>
      <c r="X147" s="7">
        <f t="shared" si="2"/>
        <v>3</v>
      </c>
    </row>
    <row r="148" spans="1:24" ht="111" customHeight="1">
      <c r="A148" s="35" t="s">
        <v>269</v>
      </c>
      <c r="B148" s="8" t="str">
        <f>+VLOOKUP(A148,Hoja2!$A$2:$B$728,2,0)</f>
        <v>BOSA</v>
      </c>
      <c r="C148" s="10" t="s">
        <v>79</v>
      </c>
      <c r="D148" s="8">
        <v>0</v>
      </c>
      <c r="E148" s="8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3</v>
      </c>
      <c r="U148" s="8">
        <v>0</v>
      </c>
      <c r="V148" s="8">
        <v>0</v>
      </c>
      <c r="W148" s="8">
        <v>0</v>
      </c>
      <c r="X148" s="7">
        <f t="shared" si="2"/>
        <v>3</v>
      </c>
    </row>
    <row r="149" spans="1:24" ht="111" customHeight="1">
      <c r="A149" s="35" t="s">
        <v>270</v>
      </c>
      <c r="B149" s="8" t="str">
        <f>+VLOOKUP(A149,Hoja2!$A$2:$B$728,2,0)</f>
        <v>BOSA</v>
      </c>
      <c r="C149" s="10" t="s">
        <v>79</v>
      </c>
      <c r="D149" s="8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6</v>
      </c>
      <c r="U149" s="8">
        <v>0</v>
      </c>
      <c r="V149" s="8">
        <v>0</v>
      </c>
      <c r="W149" s="8">
        <v>0</v>
      </c>
      <c r="X149" s="7">
        <f t="shared" si="2"/>
        <v>6</v>
      </c>
    </row>
    <row r="150" spans="1:24" ht="111" customHeight="1">
      <c r="A150" s="35" t="s">
        <v>271</v>
      </c>
      <c r="B150" s="8" t="str">
        <f>+VLOOKUP(A150,Hoja2!$A$2:$B$728,2,0)</f>
        <v>BOSA</v>
      </c>
      <c r="C150" s="10" t="s">
        <v>79</v>
      </c>
      <c r="D150" s="8">
        <v>0</v>
      </c>
      <c r="E150" s="8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  <c r="R150" s="8">
        <v>0</v>
      </c>
      <c r="S150" s="8">
        <v>0</v>
      </c>
      <c r="T150" s="8">
        <v>3</v>
      </c>
      <c r="U150" s="8">
        <v>0</v>
      </c>
      <c r="V150" s="8">
        <v>0</v>
      </c>
      <c r="W150" s="8">
        <v>0</v>
      </c>
      <c r="X150" s="7">
        <f t="shared" si="2"/>
        <v>3</v>
      </c>
    </row>
    <row r="151" spans="1:24" ht="111" customHeight="1">
      <c r="A151" s="35" t="s">
        <v>272</v>
      </c>
      <c r="B151" s="8" t="str">
        <f>+VLOOKUP(A151,Hoja2!$A$2:$B$728,2,0)</f>
        <v>BOSA</v>
      </c>
      <c r="C151" s="10" t="s">
        <v>79</v>
      </c>
      <c r="D151" s="8">
        <v>0</v>
      </c>
      <c r="E151" s="8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  <c r="O151" s="8">
        <v>0</v>
      </c>
      <c r="P151" s="8">
        <v>0</v>
      </c>
      <c r="Q151" s="8">
        <v>0</v>
      </c>
      <c r="R151" s="8">
        <v>0</v>
      </c>
      <c r="S151" s="8">
        <v>0</v>
      </c>
      <c r="T151" s="8">
        <v>3</v>
      </c>
      <c r="U151" s="8">
        <v>0</v>
      </c>
      <c r="V151" s="8">
        <v>0</v>
      </c>
      <c r="W151" s="8">
        <v>0</v>
      </c>
      <c r="X151" s="7">
        <f t="shared" si="2"/>
        <v>3</v>
      </c>
    </row>
    <row r="152" spans="1:24" ht="111" customHeight="1">
      <c r="A152" s="35" t="s">
        <v>273</v>
      </c>
      <c r="B152" s="8" t="str">
        <f>+VLOOKUP(A152,Hoja2!$A$2:$B$728,2,0)</f>
        <v>BOSA</v>
      </c>
      <c r="C152" s="10" t="s">
        <v>79</v>
      </c>
      <c r="D152" s="8">
        <v>0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8">
        <v>0</v>
      </c>
      <c r="R152" s="8">
        <v>0</v>
      </c>
      <c r="S152" s="8">
        <v>0</v>
      </c>
      <c r="T152" s="8">
        <v>3</v>
      </c>
      <c r="U152" s="8">
        <v>0</v>
      </c>
      <c r="V152" s="8">
        <v>0</v>
      </c>
      <c r="W152" s="8">
        <v>0</v>
      </c>
      <c r="X152" s="7">
        <f t="shared" si="2"/>
        <v>3</v>
      </c>
    </row>
    <row r="153" spans="1:24" ht="111" customHeight="1">
      <c r="A153" s="35" t="s">
        <v>274</v>
      </c>
      <c r="B153" s="8" t="str">
        <f>+VLOOKUP(A153,Hoja2!$A$2:$B$728,2,0)</f>
        <v>BOSA</v>
      </c>
      <c r="C153" s="10" t="s">
        <v>79</v>
      </c>
      <c r="D153" s="8">
        <v>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  <c r="R153" s="8">
        <v>0</v>
      </c>
      <c r="S153" s="8">
        <v>0</v>
      </c>
      <c r="T153" s="8">
        <v>3</v>
      </c>
      <c r="U153" s="8">
        <v>0</v>
      </c>
      <c r="V153" s="8">
        <v>0</v>
      </c>
      <c r="W153" s="8">
        <v>0</v>
      </c>
      <c r="X153" s="7">
        <f t="shared" si="2"/>
        <v>3</v>
      </c>
    </row>
    <row r="154" spans="1:24" ht="111" customHeight="1">
      <c r="A154" s="35" t="s">
        <v>275</v>
      </c>
      <c r="B154" s="8" t="str">
        <f>+VLOOKUP(A154,Hoja2!$A$2:$B$728,2,0)</f>
        <v>BOSA</v>
      </c>
      <c r="C154" s="10" t="s">
        <v>79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  <c r="R154" s="8">
        <v>0</v>
      </c>
      <c r="S154" s="8">
        <v>0</v>
      </c>
      <c r="T154" s="8">
        <v>3</v>
      </c>
      <c r="U154" s="8">
        <v>0</v>
      </c>
      <c r="V154" s="8">
        <v>0</v>
      </c>
      <c r="W154" s="8">
        <v>0</v>
      </c>
      <c r="X154" s="7">
        <f t="shared" si="2"/>
        <v>3</v>
      </c>
    </row>
    <row r="155" spans="1:24" ht="111" customHeight="1">
      <c r="A155" s="35" t="s">
        <v>276</v>
      </c>
      <c r="B155" s="8" t="str">
        <f>+VLOOKUP(A155,Hoja2!$A$2:$B$728,2,0)</f>
        <v>BOSA</v>
      </c>
      <c r="C155" s="10" t="s">
        <v>79</v>
      </c>
      <c r="D155" s="8">
        <v>0</v>
      </c>
      <c r="E155" s="8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  <c r="R155" s="8">
        <v>0</v>
      </c>
      <c r="S155" s="8">
        <v>0</v>
      </c>
      <c r="T155" s="8">
        <v>3</v>
      </c>
      <c r="U155" s="8">
        <v>0</v>
      </c>
      <c r="V155" s="8">
        <v>0</v>
      </c>
      <c r="W155" s="8">
        <v>0</v>
      </c>
      <c r="X155" s="7">
        <f t="shared" si="2"/>
        <v>3</v>
      </c>
    </row>
    <row r="156" spans="1:24" ht="111" customHeight="1">
      <c r="A156" s="35" t="s">
        <v>277</v>
      </c>
      <c r="B156" s="8" t="str">
        <f>+VLOOKUP(A156,Hoja2!$A$2:$B$728,2,0)</f>
        <v>BOSA</v>
      </c>
      <c r="C156" s="10" t="s">
        <v>79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  <c r="R156" s="8">
        <v>0</v>
      </c>
      <c r="S156" s="8">
        <v>0</v>
      </c>
      <c r="T156" s="8">
        <v>3</v>
      </c>
      <c r="U156" s="8">
        <v>0</v>
      </c>
      <c r="V156" s="8">
        <v>0</v>
      </c>
      <c r="W156" s="8">
        <v>0</v>
      </c>
      <c r="X156" s="7">
        <f t="shared" si="2"/>
        <v>3</v>
      </c>
    </row>
    <row r="157" spans="1:24" ht="111" customHeight="1">
      <c r="A157" s="35" t="s">
        <v>278</v>
      </c>
      <c r="B157" s="8" t="str">
        <f>+VLOOKUP(A157,Hoja2!$A$2:$B$728,2,0)</f>
        <v>BOSA</v>
      </c>
      <c r="C157" s="10" t="s">
        <v>79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  <c r="R157" s="8">
        <v>0</v>
      </c>
      <c r="S157" s="8">
        <v>0</v>
      </c>
      <c r="T157" s="8">
        <v>3</v>
      </c>
      <c r="U157" s="8">
        <v>0</v>
      </c>
      <c r="V157" s="8">
        <v>0</v>
      </c>
      <c r="W157" s="8">
        <v>0</v>
      </c>
      <c r="X157" s="7">
        <f t="shared" si="2"/>
        <v>3</v>
      </c>
    </row>
    <row r="158" spans="1:24" ht="111" customHeight="1">
      <c r="A158" s="35" t="s">
        <v>279</v>
      </c>
      <c r="B158" s="8" t="str">
        <f>+VLOOKUP(A158,Hoja2!$A$2:$B$728,2,0)</f>
        <v>BOSA</v>
      </c>
      <c r="C158" s="10" t="s">
        <v>79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  <c r="R158" s="8">
        <v>0</v>
      </c>
      <c r="S158" s="8">
        <v>0</v>
      </c>
      <c r="T158" s="8">
        <v>3</v>
      </c>
      <c r="U158" s="8">
        <v>0</v>
      </c>
      <c r="V158" s="8">
        <v>0</v>
      </c>
      <c r="W158" s="8">
        <v>0</v>
      </c>
      <c r="X158" s="7">
        <f t="shared" si="2"/>
        <v>3</v>
      </c>
    </row>
    <row r="159" spans="1:24" ht="111" customHeight="1">
      <c r="A159" s="35" t="s">
        <v>280</v>
      </c>
      <c r="B159" s="8" t="str">
        <f>+VLOOKUP(A159,Hoja2!$A$2:$B$728,2,0)</f>
        <v>BOSA</v>
      </c>
      <c r="C159" s="10" t="s">
        <v>79</v>
      </c>
      <c r="D159" s="8">
        <v>0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  <c r="R159" s="8">
        <v>0</v>
      </c>
      <c r="S159" s="8">
        <v>0</v>
      </c>
      <c r="T159" s="8">
        <v>3</v>
      </c>
      <c r="U159" s="8">
        <v>0</v>
      </c>
      <c r="V159" s="8">
        <v>0</v>
      </c>
      <c r="W159" s="8">
        <v>0</v>
      </c>
      <c r="X159" s="7">
        <f t="shared" si="2"/>
        <v>3</v>
      </c>
    </row>
    <row r="160" spans="1:24" ht="111" customHeight="1">
      <c r="A160" s="35" t="s">
        <v>281</v>
      </c>
      <c r="B160" s="8" t="str">
        <f>+VLOOKUP(A160,Hoja2!$A$2:$B$728,2,0)</f>
        <v>BOSA</v>
      </c>
      <c r="C160" s="10" t="s">
        <v>79</v>
      </c>
      <c r="D160" s="8">
        <v>0</v>
      </c>
      <c r="E160" s="8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  <c r="R160" s="8">
        <v>0</v>
      </c>
      <c r="S160" s="8">
        <v>0</v>
      </c>
      <c r="T160" s="8">
        <v>3</v>
      </c>
      <c r="U160" s="8">
        <v>0</v>
      </c>
      <c r="V160" s="8">
        <v>0</v>
      </c>
      <c r="W160" s="8">
        <v>0</v>
      </c>
      <c r="X160" s="7">
        <f t="shared" si="2"/>
        <v>3</v>
      </c>
    </row>
    <row r="161" spans="1:24" ht="111" customHeight="1">
      <c r="A161" s="35" t="s">
        <v>282</v>
      </c>
      <c r="B161" s="8" t="str">
        <f>+VLOOKUP(A161,Hoja2!$A$2:$B$728,2,0)</f>
        <v>BOSA</v>
      </c>
      <c r="C161" s="10" t="s">
        <v>79</v>
      </c>
      <c r="D161" s="8">
        <v>0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  <c r="R161" s="8">
        <v>0</v>
      </c>
      <c r="S161" s="8">
        <v>0</v>
      </c>
      <c r="T161" s="8">
        <v>3</v>
      </c>
      <c r="U161" s="8">
        <v>0</v>
      </c>
      <c r="V161" s="8">
        <v>0</v>
      </c>
      <c r="W161" s="8">
        <v>0</v>
      </c>
      <c r="X161" s="7">
        <f t="shared" si="2"/>
        <v>3</v>
      </c>
    </row>
    <row r="162" spans="1:24" ht="111" customHeight="1">
      <c r="A162" s="35" t="s">
        <v>283</v>
      </c>
      <c r="B162" s="8" t="str">
        <f>+VLOOKUP(A162,Hoja2!$A$2:$B$728,2,0)</f>
        <v>BOSA</v>
      </c>
      <c r="C162" s="10" t="s">
        <v>79</v>
      </c>
      <c r="D162" s="8">
        <v>0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  <c r="R162" s="8">
        <v>0</v>
      </c>
      <c r="S162" s="8">
        <v>0</v>
      </c>
      <c r="T162" s="8">
        <v>6</v>
      </c>
      <c r="U162" s="8">
        <v>0</v>
      </c>
      <c r="V162" s="8">
        <v>0</v>
      </c>
      <c r="W162" s="8">
        <v>0</v>
      </c>
      <c r="X162" s="7">
        <f t="shared" si="2"/>
        <v>6</v>
      </c>
    </row>
    <row r="163" spans="1:24" ht="111" customHeight="1">
      <c r="A163" s="35" t="s">
        <v>284</v>
      </c>
      <c r="B163" s="8" t="str">
        <f>+VLOOKUP(A163,Hoja2!$A$2:$B$728,2,0)</f>
        <v>BOSA</v>
      </c>
      <c r="C163" s="10" t="s">
        <v>79</v>
      </c>
      <c r="D163" s="8">
        <v>0</v>
      </c>
      <c r="E163" s="8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  <c r="R163" s="8">
        <v>0</v>
      </c>
      <c r="S163" s="8">
        <v>0</v>
      </c>
      <c r="T163" s="8">
        <v>3</v>
      </c>
      <c r="U163" s="8">
        <v>0</v>
      </c>
      <c r="V163" s="8">
        <v>0</v>
      </c>
      <c r="W163" s="8">
        <v>0</v>
      </c>
      <c r="X163" s="7">
        <f t="shared" si="2"/>
        <v>3</v>
      </c>
    </row>
    <row r="164" spans="1:24" ht="111" customHeight="1">
      <c r="A164" s="35" t="s">
        <v>285</v>
      </c>
      <c r="B164" s="8" t="str">
        <f>+VLOOKUP(A164,Hoja2!$A$2:$B$728,2,0)</f>
        <v>BOSA</v>
      </c>
      <c r="C164" s="10" t="s">
        <v>79</v>
      </c>
      <c r="D164" s="8">
        <v>0</v>
      </c>
      <c r="E164" s="8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  <c r="R164" s="8">
        <v>0</v>
      </c>
      <c r="S164" s="8">
        <v>0</v>
      </c>
      <c r="T164" s="8">
        <v>12</v>
      </c>
      <c r="U164" s="8">
        <v>0</v>
      </c>
      <c r="V164" s="8">
        <v>0</v>
      </c>
      <c r="W164" s="8">
        <v>0</v>
      </c>
      <c r="X164" s="7">
        <f t="shared" si="2"/>
        <v>12</v>
      </c>
    </row>
    <row r="165" spans="1:24" ht="111" customHeight="1">
      <c r="A165" s="35" t="s">
        <v>286</v>
      </c>
      <c r="B165" s="8" t="str">
        <f>+VLOOKUP(A165,Hoja2!$A$2:$B$728,2,0)</f>
        <v>BOSA</v>
      </c>
      <c r="C165" s="10" t="s">
        <v>79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  <c r="R165" s="8">
        <v>0</v>
      </c>
      <c r="S165" s="8">
        <v>0</v>
      </c>
      <c r="T165" s="8">
        <v>6</v>
      </c>
      <c r="U165" s="8">
        <v>0</v>
      </c>
      <c r="V165" s="8">
        <v>0</v>
      </c>
      <c r="W165" s="8">
        <v>0</v>
      </c>
      <c r="X165" s="7">
        <f t="shared" si="2"/>
        <v>6</v>
      </c>
    </row>
    <row r="166" spans="1:24" ht="111" customHeight="1">
      <c r="A166" s="35" t="s">
        <v>287</v>
      </c>
      <c r="B166" s="8" t="str">
        <f>+VLOOKUP(A166,Hoja2!$A$2:$B$728,2,0)</f>
        <v>BOSA</v>
      </c>
      <c r="C166" s="10" t="s">
        <v>79</v>
      </c>
      <c r="D166" s="8">
        <v>0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  <c r="R166" s="8">
        <v>0</v>
      </c>
      <c r="S166" s="8">
        <v>0</v>
      </c>
      <c r="T166" s="8">
        <v>7</v>
      </c>
      <c r="U166" s="8">
        <v>0</v>
      </c>
      <c r="V166" s="8">
        <v>0</v>
      </c>
      <c r="W166" s="8">
        <v>0</v>
      </c>
      <c r="X166" s="7">
        <f t="shared" si="2"/>
        <v>7</v>
      </c>
    </row>
    <row r="167" spans="1:24" ht="111" customHeight="1">
      <c r="A167" s="35" t="s">
        <v>288</v>
      </c>
      <c r="B167" s="8" t="str">
        <f>+VLOOKUP(A167,Hoja2!$A$2:$B$728,2,0)</f>
        <v>BOSA</v>
      </c>
      <c r="C167" s="10" t="s">
        <v>79</v>
      </c>
      <c r="D167" s="8">
        <v>0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  <c r="R167" s="8">
        <v>0</v>
      </c>
      <c r="S167" s="8">
        <v>0</v>
      </c>
      <c r="T167" s="8">
        <v>3</v>
      </c>
      <c r="U167" s="8">
        <v>0</v>
      </c>
      <c r="V167" s="8">
        <v>0</v>
      </c>
      <c r="W167" s="8">
        <v>0</v>
      </c>
      <c r="X167" s="7">
        <f t="shared" si="2"/>
        <v>3</v>
      </c>
    </row>
    <row r="168" spans="1:24" ht="111" customHeight="1">
      <c r="A168" s="35" t="s">
        <v>289</v>
      </c>
      <c r="B168" s="8" t="str">
        <f>+VLOOKUP(A168,Hoja2!$A$2:$B$728,2,0)</f>
        <v>BOSA</v>
      </c>
      <c r="C168" s="10" t="s">
        <v>79</v>
      </c>
      <c r="D168" s="8">
        <v>0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  <c r="R168" s="8">
        <v>0</v>
      </c>
      <c r="S168" s="8">
        <v>0</v>
      </c>
      <c r="T168" s="8">
        <v>6</v>
      </c>
      <c r="U168" s="8">
        <v>0</v>
      </c>
      <c r="V168" s="8">
        <v>0</v>
      </c>
      <c r="W168" s="8">
        <v>0</v>
      </c>
      <c r="X168" s="7">
        <f t="shared" si="2"/>
        <v>6</v>
      </c>
    </row>
    <row r="169" spans="1:24" ht="111" customHeight="1">
      <c r="A169" s="35" t="s">
        <v>290</v>
      </c>
      <c r="B169" s="8" t="str">
        <f>+VLOOKUP(A169,Hoja2!$A$2:$B$728,2,0)</f>
        <v>BOSA</v>
      </c>
      <c r="C169" s="10" t="s">
        <v>79</v>
      </c>
      <c r="D169" s="8">
        <v>0</v>
      </c>
      <c r="E169" s="8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8">
        <v>0</v>
      </c>
      <c r="R169" s="8">
        <v>0</v>
      </c>
      <c r="S169" s="8">
        <v>0</v>
      </c>
      <c r="T169" s="8">
        <v>6</v>
      </c>
      <c r="U169" s="8">
        <v>0</v>
      </c>
      <c r="V169" s="8">
        <v>0</v>
      </c>
      <c r="W169" s="8">
        <v>0</v>
      </c>
      <c r="X169" s="7">
        <f t="shared" si="2"/>
        <v>6</v>
      </c>
    </row>
    <row r="170" spans="1:24" ht="111" customHeight="1">
      <c r="A170" s="35" t="s">
        <v>291</v>
      </c>
      <c r="B170" s="8" t="str">
        <f>+VLOOKUP(A170,Hoja2!$A$2:$B$728,2,0)</f>
        <v>KENNEDY</v>
      </c>
      <c r="C170" s="10" t="s">
        <v>82</v>
      </c>
      <c r="D170" s="8">
        <v>0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  <c r="R170" s="8">
        <v>0</v>
      </c>
      <c r="S170" s="8">
        <v>0</v>
      </c>
      <c r="T170" s="8">
        <v>6</v>
      </c>
      <c r="U170" s="8">
        <v>0</v>
      </c>
      <c r="V170" s="8">
        <v>0</v>
      </c>
      <c r="W170" s="8">
        <v>0</v>
      </c>
      <c r="X170" s="7">
        <f t="shared" si="2"/>
        <v>6</v>
      </c>
    </row>
    <row r="171" spans="1:24" ht="111" customHeight="1">
      <c r="A171" s="35" t="s">
        <v>292</v>
      </c>
      <c r="B171" s="8" t="str">
        <f>+VLOOKUP(A171,Hoja2!$A$2:$B$728,2,0)</f>
        <v>KENNEDY</v>
      </c>
      <c r="C171" s="10" t="s">
        <v>82</v>
      </c>
      <c r="D171" s="8">
        <v>0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  <c r="R171" s="8">
        <v>0</v>
      </c>
      <c r="S171" s="8">
        <v>0</v>
      </c>
      <c r="T171" s="8">
        <v>7</v>
      </c>
      <c r="U171" s="8">
        <v>0</v>
      </c>
      <c r="V171" s="8">
        <v>0</v>
      </c>
      <c r="W171" s="8">
        <v>0</v>
      </c>
      <c r="X171" s="7">
        <f t="shared" si="2"/>
        <v>7</v>
      </c>
    </row>
    <row r="172" spans="1:24" ht="111" customHeight="1">
      <c r="A172" s="35" t="s">
        <v>293</v>
      </c>
      <c r="B172" s="8" t="str">
        <f>+VLOOKUP(A172,Hoja2!$A$2:$B$728,2,0)</f>
        <v>KENNEDY</v>
      </c>
      <c r="C172" s="10" t="s">
        <v>82</v>
      </c>
      <c r="D172" s="8">
        <v>0</v>
      </c>
      <c r="E172" s="8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8">
        <v>0</v>
      </c>
      <c r="Q172" s="8">
        <v>0</v>
      </c>
      <c r="R172" s="8">
        <v>0</v>
      </c>
      <c r="S172" s="8">
        <v>0</v>
      </c>
      <c r="T172" s="8">
        <v>3</v>
      </c>
      <c r="U172" s="8">
        <v>0</v>
      </c>
      <c r="V172" s="8">
        <v>0</v>
      </c>
      <c r="W172" s="8">
        <v>0</v>
      </c>
      <c r="X172" s="7">
        <f t="shared" si="2"/>
        <v>3</v>
      </c>
    </row>
    <row r="173" spans="1:24" ht="111" customHeight="1">
      <c r="A173" s="35" t="s">
        <v>294</v>
      </c>
      <c r="B173" s="8" t="str">
        <f>+VLOOKUP(A173,Hoja2!$A$2:$B$728,2,0)</f>
        <v>KENNEDY</v>
      </c>
      <c r="C173" s="10" t="s">
        <v>82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  <c r="R173" s="8">
        <v>0</v>
      </c>
      <c r="S173" s="8">
        <v>0</v>
      </c>
      <c r="T173" s="8">
        <v>6</v>
      </c>
      <c r="U173" s="8">
        <v>0</v>
      </c>
      <c r="V173" s="8">
        <v>0</v>
      </c>
      <c r="W173" s="8">
        <v>0</v>
      </c>
      <c r="X173" s="7">
        <f t="shared" si="2"/>
        <v>6</v>
      </c>
    </row>
    <row r="174" spans="1:24" ht="111" customHeight="1">
      <c r="A174" s="35" t="s">
        <v>295</v>
      </c>
      <c r="B174" s="8" t="str">
        <f>+VLOOKUP(A174,Hoja2!$A$2:$B$728,2,0)</f>
        <v>KENNEDY</v>
      </c>
      <c r="C174" s="10" t="s">
        <v>82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  <c r="R174" s="8">
        <v>0</v>
      </c>
      <c r="S174" s="8">
        <v>0</v>
      </c>
      <c r="T174" s="8">
        <v>9</v>
      </c>
      <c r="U174" s="8">
        <v>0</v>
      </c>
      <c r="V174" s="8">
        <v>0</v>
      </c>
      <c r="W174" s="8">
        <v>0</v>
      </c>
      <c r="X174" s="7">
        <f t="shared" si="2"/>
        <v>9</v>
      </c>
    </row>
    <row r="175" spans="1:24" ht="111" customHeight="1">
      <c r="A175" s="35" t="s">
        <v>296</v>
      </c>
      <c r="B175" s="8" t="str">
        <f>+VLOOKUP(A175,Hoja2!$A$2:$B$728,2,0)</f>
        <v>KENNEDY</v>
      </c>
      <c r="C175" s="10" t="s">
        <v>82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  <c r="R175" s="8">
        <v>0</v>
      </c>
      <c r="S175" s="8">
        <v>0</v>
      </c>
      <c r="T175" s="8">
        <v>6</v>
      </c>
      <c r="U175" s="8">
        <v>0</v>
      </c>
      <c r="V175" s="8">
        <v>0</v>
      </c>
      <c r="W175" s="8">
        <v>0</v>
      </c>
      <c r="X175" s="7">
        <f t="shared" si="2"/>
        <v>6</v>
      </c>
    </row>
    <row r="176" spans="1:24" ht="111" customHeight="1">
      <c r="A176" s="35" t="s">
        <v>297</v>
      </c>
      <c r="B176" s="8" t="str">
        <f>+VLOOKUP(A176,Hoja2!$A$2:$B$728,2,0)</f>
        <v>KENNEDY</v>
      </c>
      <c r="C176" s="10" t="s">
        <v>82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  <c r="R176" s="8">
        <v>0</v>
      </c>
      <c r="S176" s="8">
        <v>0</v>
      </c>
      <c r="T176" s="8">
        <v>3</v>
      </c>
      <c r="U176" s="8">
        <v>0</v>
      </c>
      <c r="V176" s="8">
        <v>0</v>
      </c>
      <c r="W176" s="8">
        <v>0</v>
      </c>
      <c r="X176" s="7">
        <f t="shared" si="2"/>
        <v>3</v>
      </c>
    </row>
    <row r="177" spans="1:24" ht="111" customHeight="1">
      <c r="A177" s="35" t="s">
        <v>298</v>
      </c>
      <c r="B177" s="8" t="str">
        <f>+VLOOKUP(A177,Hoja2!$A$2:$B$728,2,0)</f>
        <v>KENNEDY</v>
      </c>
      <c r="C177" s="10" t="s">
        <v>82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  <c r="R177" s="8">
        <v>0</v>
      </c>
      <c r="S177" s="8">
        <v>0</v>
      </c>
      <c r="T177" s="8">
        <v>6</v>
      </c>
      <c r="U177" s="8">
        <v>0</v>
      </c>
      <c r="V177" s="8">
        <v>0</v>
      </c>
      <c r="W177" s="8">
        <v>0</v>
      </c>
      <c r="X177" s="7">
        <f t="shared" si="2"/>
        <v>6</v>
      </c>
    </row>
    <row r="178" spans="1:24" ht="111" customHeight="1">
      <c r="A178" s="35" t="s">
        <v>299</v>
      </c>
      <c r="B178" s="8" t="str">
        <f>+VLOOKUP(A178,Hoja2!$A$2:$B$728,2,0)</f>
        <v>KENNEDY</v>
      </c>
      <c r="C178" s="10" t="s">
        <v>82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  <c r="R178" s="8">
        <v>0</v>
      </c>
      <c r="S178" s="8">
        <v>0</v>
      </c>
      <c r="T178" s="8">
        <v>7</v>
      </c>
      <c r="U178" s="8">
        <v>0</v>
      </c>
      <c r="V178" s="8">
        <v>0</v>
      </c>
      <c r="W178" s="8">
        <v>0</v>
      </c>
      <c r="X178" s="7">
        <f t="shared" si="2"/>
        <v>7</v>
      </c>
    </row>
    <row r="179" spans="1:24" ht="111" customHeight="1">
      <c r="A179" s="35" t="s">
        <v>300</v>
      </c>
      <c r="B179" s="8" t="str">
        <f>+VLOOKUP(A179,Hoja2!$A$2:$B$728,2,0)</f>
        <v>KENNEDY</v>
      </c>
      <c r="C179" s="10" t="s">
        <v>82</v>
      </c>
      <c r="D179" s="8">
        <v>0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8">
        <v>0</v>
      </c>
      <c r="R179" s="8">
        <v>0</v>
      </c>
      <c r="S179" s="8">
        <v>0</v>
      </c>
      <c r="T179" s="8">
        <v>3</v>
      </c>
      <c r="U179" s="8">
        <v>0</v>
      </c>
      <c r="V179" s="8">
        <v>0</v>
      </c>
      <c r="W179" s="8">
        <v>0</v>
      </c>
      <c r="X179" s="7">
        <f t="shared" si="2"/>
        <v>3</v>
      </c>
    </row>
    <row r="180" spans="1:24" ht="111" customHeight="1">
      <c r="A180" s="35" t="s">
        <v>301</v>
      </c>
      <c r="B180" s="8" t="str">
        <f>+VLOOKUP(A180,Hoja2!$A$2:$B$728,2,0)</f>
        <v>KENNEDY</v>
      </c>
      <c r="C180" s="10" t="s">
        <v>82</v>
      </c>
      <c r="D180" s="8">
        <v>0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  <c r="R180" s="8">
        <v>0</v>
      </c>
      <c r="S180" s="8">
        <v>0</v>
      </c>
      <c r="T180" s="8">
        <v>6</v>
      </c>
      <c r="U180" s="8">
        <v>0</v>
      </c>
      <c r="V180" s="8">
        <v>0</v>
      </c>
      <c r="W180" s="8">
        <v>0</v>
      </c>
      <c r="X180" s="7">
        <f t="shared" si="2"/>
        <v>6</v>
      </c>
    </row>
    <row r="181" spans="1:24" ht="111" customHeight="1">
      <c r="A181" s="35" t="s">
        <v>302</v>
      </c>
      <c r="B181" s="8" t="str">
        <f>+VLOOKUP(A181,Hoja2!$A$2:$B$728,2,0)</f>
        <v>KENNEDY</v>
      </c>
      <c r="C181" s="10" t="s">
        <v>82</v>
      </c>
      <c r="D181" s="8">
        <v>0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  <c r="R181" s="8">
        <v>0</v>
      </c>
      <c r="S181" s="8">
        <v>0</v>
      </c>
      <c r="T181" s="8">
        <v>6</v>
      </c>
      <c r="U181" s="8">
        <v>0</v>
      </c>
      <c r="V181" s="8">
        <v>0</v>
      </c>
      <c r="W181" s="8">
        <v>0</v>
      </c>
      <c r="X181" s="7">
        <f t="shared" si="2"/>
        <v>6</v>
      </c>
    </row>
    <row r="182" spans="1:24" ht="111" customHeight="1">
      <c r="A182" s="35" t="s">
        <v>303</v>
      </c>
      <c r="B182" s="8" t="str">
        <f>+VLOOKUP(A182,Hoja2!$A$2:$B$728,2,0)</f>
        <v>KENNEDY</v>
      </c>
      <c r="C182" s="10" t="s">
        <v>82</v>
      </c>
      <c r="D182" s="8">
        <v>0</v>
      </c>
      <c r="E182" s="8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8">
        <v>0</v>
      </c>
      <c r="R182" s="8">
        <v>0</v>
      </c>
      <c r="S182" s="8">
        <v>0</v>
      </c>
      <c r="T182" s="8">
        <v>3</v>
      </c>
      <c r="U182" s="8">
        <v>0</v>
      </c>
      <c r="V182" s="8">
        <v>0</v>
      </c>
      <c r="W182" s="8">
        <v>0</v>
      </c>
      <c r="X182" s="7">
        <f t="shared" si="2"/>
        <v>3</v>
      </c>
    </row>
    <row r="183" spans="1:24" ht="111" customHeight="1">
      <c r="A183" s="35" t="s">
        <v>304</v>
      </c>
      <c r="B183" s="8" t="str">
        <f>+VLOOKUP(A183,Hoja2!$A$2:$B$728,2,0)</f>
        <v>KENNEDY</v>
      </c>
      <c r="C183" s="10" t="s">
        <v>82</v>
      </c>
      <c r="D183" s="8">
        <v>0</v>
      </c>
      <c r="E183" s="8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  <c r="R183" s="8">
        <v>0</v>
      </c>
      <c r="S183" s="8">
        <v>0</v>
      </c>
      <c r="T183" s="8">
        <v>3</v>
      </c>
      <c r="U183" s="8">
        <v>0</v>
      </c>
      <c r="V183" s="8">
        <v>0</v>
      </c>
      <c r="W183" s="8">
        <v>0</v>
      </c>
      <c r="X183" s="7">
        <f t="shared" si="2"/>
        <v>3</v>
      </c>
    </row>
    <row r="184" spans="1:24" ht="111" customHeight="1">
      <c r="A184" s="35" t="s">
        <v>305</v>
      </c>
      <c r="B184" s="8" t="str">
        <f>+VLOOKUP(A184,Hoja2!$A$2:$B$728,2,0)</f>
        <v>KENNEDY</v>
      </c>
      <c r="C184" s="10" t="s">
        <v>82</v>
      </c>
      <c r="D184" s="8">
        <v>0</v>
      </c>
      <c r="E184" s="8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  <c r="R184" s="8">
        <v>0</v>
      </c>
      <c r="S184" s="8">
        <v>0</v>
      </c>
      <c r="T184" s="8">
        <v>3</v>
      </c>
      <c r="U184" s="8">
        <v>0</v>
      </c>
      <c r="V184" s="8">
        <v>0</v>
      </c>
      <c r="W184" s="8">
        <v>0</v>
      </c>
      <c r="X184" s="7">
        <f t="shared" si="2"/>
        <v>3</v>
      </c>
    </row>
    <row r="185" spans="1:24" ht="111" customHeight="1">
      <c r="A185" s="35" t="s">
        <v>306</v>
      </c>
      <c r="B185" s="8" t="str">
        <f>+VLOOKUP(A185,Hoja2!$A$2:$B$728,2,0)</f>
        <v>KENNEDY</v>
      </c>
      <c r="C185" s="10" t="s">
        <v>82</v>
      </c>
      <c r="D185" s="8">
        <v>0</v>
      </c>
      <c r="E185" s="8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8">
        <v>0</v>
      </c>
      <c r="R185" s="8">
        <v>0</v>
      </c>
      <c r="S185" s="8">
        <v>0</v>
      </c>
      <c r="T185" s="8">
        <v>6</v>
      </c>
      <c r="U185" s="8">
        <v>0</v>
      </c>
      <c r="V185" s="8">
        <v>0</v>
      </c>
      <c r="W185" s="8">
        <v>0</v>
      </c>
      <c r="X185" s="7">
        <f t="shared" si="2"/>
        <v>6</v>
      </c>
    </row>
    <row r="186" spans="1:24" ht="111" customHeight="1">
      <c r="A186" s="35" t="s">
        <v>307</v>
      </c>
      <c r="B186" s="8" t="str">
        <f>+VLOOKUP(A186,Hoja2!$A$2:$B$728,2,0)</f>
        <v>KENNEDY</v>
      </c>
      <c r="C186" s="10" t="s">
        <v>82</v>
      </c>
      <c r="D186" s="8">
        <v>0</v>
      </c>
      <c r="E186" s="8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  <c r="R186" s="8">
        <v>0</v>
      </c>
      <c r="S186" s="8">
        <v>0</v>
      </c>
      <c r="T186" s="8">
        <v>6</v>
      </c>
      <c r="U186" s="8">
        <v>0</v>
      </c>
      <c r="V186" s="8">
        <v>0</v>
      </c>
      <c r="W186" s="8">
        <v>0</v>
      </c>
      <c r="X186" s="7">
        <f t="shared" si="2"/>
        <v>6</v>
      </c>
    </row>
    <row r="187" spans="1:24" ht="111" customHeight="1">
      <c r="A187" s="35" t="s">
        <v>308</v>
      </c>
      <c r="B187" s="8" t="str">
        <f>+VLOOKUP(A187,Hoja2!$A$2:$B$728,2,0)</f>
        <v>KENNEDY</v>
      </c>
      <c r="C187" s="10" t="s">
        <v>82</v>
      </c>
      <c r="D187" s="8">
        <v>0</v>
      </c>
      <c r="E187" s="8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  <c r="R187" s="8">
        <v>0</v>
      </c>
      <c r="S187" s="8">
        <v>0</v>
      </c>
      <c r="T187" s="8">
        <v>3</v>
      </c>
      <c r="U187" s="8">
        <v>0</v>
      </c>
      <c r="V187" s="8">
        <v>0</v>
      </c>
      <c r="W187" s="8">
        <v>0</v>
      </c>
      <c r="X187" s="7">
        <f t="shared" si="2"/>
        <v>3</v>
      </c>
    </row>
    <row r="188" spans="1:24" ht="111" customHeight="1">
      <c r="A188" s="35" t="s">
        <v>309</v>
      </c>
      <c r="B188" s="8" t="str">
        <f>+VLOOKUP(A188,Hoja2!$A$2:$B$728,2,0)</f>
        <v>KENNEDY</v>
      </c>
      <c r="C188" s="10" t="s">
        <v>82</v>
      </c>
      <c r="D188" s="8">
        <v>0</v>
      </c>
      <c r="E188" s="8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  <c r="R188" s="8">
        <v>0</v>
      </c>
      <c r="S188" s="8">
        <v>0</v>
      </c>
      <c r="T188" s="8">
        <v>3</v>
      </c>
      <c r="U188" s="8">
        <v>0</v>
      </c>
      <c r="V188" s="8">
        <v>0</v>
      </c>
      <c r="W188" s="8">
        <v>0</v>
      </c>
      <c r="X188" s="7">
        <f t="shared" si="2"/>
        <v>3</v>
      </c>
    </row>
    <row r="189" spans="1:24" ht="111" customHeight="1">
      <c r="A189" s="35" t="s">
        <v>310</v>
      </c>
      <c r="B189" s="8" t="str">
        <f>+VLOOKUP(A189,Hoja2!$A$2:$B$728,2,0)</f>
        <v>KENNEDY</v>
      </c>
      <c r="C189" s="10" t="s">
        <v>82</v>
      </c>
      <c r="D189" s="8">
        <v>0</v>
      </c>
      <c r="E189" s="8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3</v>
      </c>
      <c r="U189" s="8">
        <v>0</v>
      </c>
      <c r="V189" s="8">
        <v>0</v>
      </c>
      <c r="W189" s="8">
        <v>0</v>
      </c>
      <c r="X189" s="7">
        <f t="shared" si="2"/>
        <v>3</v>
      </c>
    </row>
    <row r="190" spans="1:24" ht="111" customHeight="1">
      <c r="A190" s="35" t="s">
        <v>311</v>
      </c>
      <c r="B190" s="8" t="str">
        <f>+VLOOKUP(A190,Hoja2!$A$2:$B$728,2,0)</f>
        <v>KENNEDY</v>
      </c>
      <c r="C190" s="10" t="s">
        <v>82</v>
      </c>
      <c r="D190" s="8">
        <v>0</v>
      </c>
      <c r="E190" s="8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  <c r="R190" s="8">
        <v>0</v>
      </c>
      <c r="S190" s="8">
        <v>0</v>
      </c>
      <c r="T190" s="8">
        <v>12</v>
      </c>
      <c r="U190" s="8">
        <v>0</v>
      </c>
      <c r="V190" s="8">
        <v>0</v>
      </c>
      <c r="W190" s="8">
        <v>0</v>
      </c>
      <c r="X190" s="7">
        <f t="shared" si="2"/>
        <v>12</v>
      </c>
    </row>
    <row r="191" spans="1:24" ht="111" customHeight="1">
      <c r="A191" s="35" t="s">
        <v>312</v>
      </c>
      <c r="B191" s="8" t="str">
        <f>+VLOOKUP(A191,Hoja2!$A$2:$B$728,2,0)</f>
        <v>KENNEDY</v>
      </c>
      <c r="C191" s="10" t="s">
        <v>82</v>
      </c>
      <c r="D191" s="8">
        <v>0</v>
      </c>
      <c r="E191" s="8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  <c r="P191" s="8">
        <v>0</v>
      </c>
      <c r="Q191" s="8">
        <v>0</v>
      </c>
      <c r="R191" s="8">
        <v>0</v>
      </c>
      <c r="S191" s="8">
        <v>0</v>
      </c>
      <c r="T191" s="8">
        <v>6</v>
      </c>
      <c r="U191" s="8">
        <v>0</v>
      </c>
      <c r="V191" s="8">
        <v>0</v>
      </c>
      <c r="W191" s="8">
        <v>0</v>
      </c>
      <c r="X191" s="7">
        <f t="shared" si="2"/>
        <v>6</v>
      </c>
    </row>
    <row r="192" spans="1:24" ht="111" customHeight="1">
      <c r="A192" s="35" t="s">
        <v>313</v>
      </c>
      <c r="B192" s="8" t="str">
        <f>+VLOOKUP(A192,Hoja2!$A$2:$B$728,2,0)</f>
        <v>KENNEDY</v>
      </c>
      <c r="C192" s="10" t="s">
        <v>82</v>
      </c>
      <c r="D192" s="8">
        <v>0</v>
      </c>
      <c r="E192" s="8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  <c r="R192" s="8">
        <v>0</v>
      </c>
      <c r="S192" s="8">
        <v>0</v>
      </c>
      <c r="T192" s="8">
        <v>6</v>
      </c>
      <c r="U192" s="8">
        <v>0</v>
      </c>
      <c r="V192" s="8">
        <v>0</v>
      </c>
      <c r="W192" s="8">
        <v>0</v>
      </c>
      <c r="X192" s="7">
        <f t="shared" si="2"/>
        <v>6</v>
      </c>
    </row>
    <row r="193" spans="1:24" ht="111" customHeight="1">
      <c r="A193" s="35" t="s">
        <v>314</v>
      </c>
      <c r="B193" s="8" t="str">
        <f>+VLOOKUP(A193,Hoja2!$A$2:$B$728,2,0)</f>
        <v>KENNEDY</v>
      </c>
      <c r="C193" s="10" t="s">
        <v>82</v>
      </c>
      <c r="D193" s="8">
        <v>0</v>
      </c>
      <c r="E193" s="8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  <c r="R193" s="8">
        <v>0</v>
      </c>
      <c r="S193" s="8">
        <v>0</v>
      </c>
      <c r="T193" s="8">
        <v>3</v>
      </c>
      <c r="U193" s="8">
        <v>0</v>
      </c>
      <c r="V193" s="8">
        <v>0</v>
      </c>
      <c r="W193" s="8">
        <v>0</v>
      </c>
      <c r="X193" s="7">
        <f t="shared" si="2"/>
        <v>3</v>
      </c>
    </row>
    <row r="194" spans="1:24" ht="111" customHeight="1">
      <c r="A194" s="35" t="s">
        <v>315</v>
      </c>
      <c r="B194" s="8" t="str">
        <f>+VLOOKUP(A194,Hoja2!$A$2:$B$728,2,0)</f>
        <v>KENNEDY</v>
      </c>
      <c r="C194" s="10" t="s">
        <v>82</v>
      </c>
      <c r="D194" s="8">
        <v>0</v>
      </c>
      <c r="E194" s="8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  <c r="R194" s="8">
        <v>0</v>
      </c>
      <c r="S194" s="8">
        <v>0</v>
      </c>
      <c r="T194" s="8">
        <v>3</v>
      </c>
      <c r="U194" s="8">
        <v>0</v>
      </c>
      <c r="V194" s="8">
        <v>0</v>
      </c>
      <c r="W194" s="8">
        <v>0</v>
      </c>
      <c r="X194" s="7">
        <f t="shared" si="2"/>
        <v>3</v>
      </c>
    </row>
    <row r="195" spans="1:24" ht="111" customHeight="1">
      <c r="A195" s="35" t="s">
        <v>316</v>
      </c>
      <c r="B195" s="8" t="str">
        <f>+VLOOKUP(A195,Hoja2!$A$2:$B$728,2,0)</f>
        <v>KENNEDY</v>
      </c>
      <c r="C195" s="10" t="s">
        <v>82</v>
      </c>
      <c r="D195" s="8">
        <v>0</v>
      </c>
      <c r="E195" s="8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  <c r="R195" s="8">
        <v>0</v>
      </c>
      <c r="S195" s="8">
        <v>0</v>
      </c>
      <c r="T195" s="8">
        <v>9</v>
      </c>
      <c r="U195" s="8">
        <v>0</v>
      </c>
      <c r="V195" s="8">
        <v>0</v>
      </c>
      <c r="W195" s="8">
        <v>0</v>
      </c>
      <c r="X195" s="7">
        <f t="shared" si="2"/>
        <v>9</v>
      </c>
    </row>
    <row r="196" spans="1:24" ht="111" customHeight="1">
      <c r="A196" s="35" t="s">
        <v>317</v>
      </c>
      <c r="B196" s="8" t="str">
        <f>+VLOOKUP(A196,Hoja2!$A$2:$B$728,2,0)</f>
        <v>KENNEDY</v>
      </c>
      <c r="C196" s="10" t="s">
        <v>82</v>
      </c>
      <c r="D196" s="8">
        <v>0</v>
      </c>
      <c r="E196" s="8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  <c r="R196" s="8">
        <v>0</v>
      </c>
      <c r="S196" s="8">
        <v>0</v>
      </c>
      <c r="T196" s="8">
        <v>3</v>
      </c>
      <c r="U196" s="8">
        <v>0</v>
      </c>
      <c r="V196" s="8">
        <v>0</v>
      </c>
      <c r="W196" s="8">
        <v>0</v>
      </c>
      <c r="X196" s="7">
        <f t="shared" si="2"/>
        <v>3</v>
      </c>
    </row>
    <row r="197" spans="1:24" ht="111" customHeight="1">
      <c r="A197" s="35" t="s">
        <v>318</v>
      </c>
      <c r="B197" s="8" t="str">
        <f>+VLOOKUP(A197,Hoja2!$A$2:$B$728,2,0)</f>
        <v>KENNEDY</v>
      </c>
      <c r="C197" s="10" t="s">
        <v>82</v>
      </c>
      <c r="D197" s="8">
        <v>0</v>
      </c>
      <c r="E197" s="8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  <c r="P197" s="8">
        <v>0</v>
      </c>
      <c r="Q197" s="8">
        <v>0</v>
      </c>
      <c r="R197" s="8">
        <v>0</v>
      </c>
      <c r="S197" s="8">
        <v>0</v>
      </c>
      <c r="T197" s="8">
        <v>6</v>
      </c>
      <c r="U197" s="8">
        <v>0</v>
      </c>
      <c r="V197" s="8">
        <v>0</v>
      </c>
      <c r="W197" s="8">
        <v>0</v>
      </c>
      <c r="X197" s="7">
        <f t="shared" si="2"/>
        <v>6</v>
      </c>
    </row>
    <row r="198" spans="1:24" ht="111" customHeight="1">
      <c r="A198" s="35" t="s">
        <v>319</v>
      </c>
      <c r="B198" s="8" t="str">
        <f>+VLOOKUP(A198,Hoja2!$A$2:$B$728,2,0)</f>
        <v>KENNEDY</v>
      </c>
      <c r="C198" s="10" t="s">
        <v>82</v>
      </c>
      <c r="D198" s="8">
        <v>0</v>
      </c>
      <c r="E198" s="8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0</v>
      </c>
      <c r="S198" s="8">
        <v>0</v>
      </c>
      <c r="T198" s="8">
        <v>3</v>
      </c>
      <c r="U198" s="8">
        <v>0</v>
      </c>
      <c r="V198" s="8">
        <v>0</v>
      </c>
      <c r="W198" s="8">
        <v>0</v>
      </c>
      <c r="X198" s="7">
        <f t="shared" si="2"/>
        <v>3</v>
      </c>
    </row>
    <row r="199" spans="1:24" ht="111" customHeight="1">
      <c r="A199" s="35" t="s">
        <v>320</v>
      </c>
      <c r="B199" s="8" t="str">
        <f>+VLOOKUP(A199,Hoja2!$A$2:$B$728,2,0)</f>
        <v>KENNEDY</v>
      </c>
      <c r="C199" s="10" t="s">
        <v>82</v>
      </c>
      <c r="D199" s="8">
        <v>0</v>
      </c>
      <c r="E199" s="8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  <c r="P199" s="8">
        <v>0</v>
      </c>
      <c r="Q199" s="8">
        <v>0</v>
      </c>
      <c r="R199" s="8">
        <v>0</v>
      </c>
      <c r="S199" s="8">
        <v>0</v>
      </c>
      <c r="T199" s="8">
        <v>6</v>
      </c>
      <c r="U199" s="8">
        <v>0</v>
      </c>
      <c r="V199" s="8">
        <v>0</v>
      </c>
      <c r="W199" s="8">
        <v>0</v>
      </c>
      <c r="X199" s="7">
        <f t="shared" si="2"/>
        <v>6</v>
      </c>
    </row>
    <row r="200" spans="1:24" ht="111" customHeight="1">
      <c r="A200" s="35" t="s">
        <v>321</v>
      </c>
      <c r="B200" s="8" t="str">
        <f>+VLOOKUP(A200,Hoja2!$A$2:$B$728,2,0)</f>
        <v>KENNEDY</v>
      </c>
      <c r="C200" s="10" t="s">
        <v>82</v>
      </c>
      <c r="D200" s="8">
        <v>0</v>
      </c>
      <c r="E200" s="8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  <c r="R200" s="8">
        <v>0</v>
      </c>
      <c r="S200" s="8">
        <v>0</v>
      </c>
      <c r="T200" s="8">
        <v>6</v>
      </c>
      <c r="U200" s="8">
        <v>0</v>
      </c>
      <c r="V200" s="8">
        <v>0</v>
      </c>
      <c r="W200" s="8">
        <v>0</v>
      </c>
      <c r="X200" s="7">
        <f t="shared" ref="X200:X263" si="3">SUM(D200:W200)</f>
        <v>6</v>
      </c>
    </row>
    <row r="201" spans="1:24" ht="111" customHeight="1">
      <c r="A201" s="35" t="s">
        <v>322</v>
      </c>
      <c r="B201" s="8" t="str">
        <f>+VLOOKUP(A201,Hoja2!$A$2:$B$728,2,0)</f>
        <v>KENNEDY</v>
      </c>
      <c r="C201" s="10" t="s">
        <v>82</v>
      </c>
      <c r="D201" s="8">
        <v>0</v>
      </c>
      <c r="E201" s="8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  <c r="R201" s="8">
        <v>0</v>
      </c>
      <c r="S201" s="8">
        <v>0</v>
      </c>
      <c r="T201" s="8">
        <v>3</v>
      </c>
      <c r="U201" s="8">
        <v>0</v>
      </c>
      <c r="V201" s="8">
        <v>0</v>
      </c>
      <c r="W201" s="8">
        <v>0</v>
      </c>
      <c r="X201" s="7">
        <f t="shared" si="3"/>
        <v>3</v>
      </c>
    </row>
    <row r="202" spans="1:24" ht="111" customHeight="1">
      <c r="A202" s="35" t="s">
        <v>323</v>
      </c>
      <c r="B202" s="8" t="str">
        <f>+VLOOKUP(A202,Hoja2!$A$2:$B$728,2,0)</f>
        <v>KENNEDY</v>
      </c>
      <c r="C202" s="10" t="s">
        <v>82</v>
      </c>
      <c r="D202" s="8">
        <v>0</v>
      </c>
      <c r="E202" s="8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  <c r="P202" s="8">
        <v>0</v>
      </c>
      <c r="Q202" s="8">
        <v>0</v>
      </c>
      <c r="R202" s="8">
        <v>0</v>
      </c>
      <c r="S202" s="8">
        <v>0</v>
      </c>
      <c r="T202" s="8">
        <v>6</v>
      </c>
      <c r="U202" s="8">
        <v>0</v>
      </c>
      <c r="V202" s="8">
        <v>0</v>
      </c>
      <c r="W202" s="8">
        <v>0</v>
      </c>
      <c r="X202" s="7">
        <f t="shared" si="3"/>
        <v>6</v>
      </c>
    </row>
    <row r="203" spans="1:24" ht="111" customHeight="1">
      <c r="A203" s="35" t="s">
        <v>324</v>
      </c>
      <c r="B203" s="8" t="str">
        <f>+VLOOKUP(A203,Hoja2!$A$2:$B$728,2,0)</f>
        <v>KENNEDY</v>
      </c>
      <c r="C203" s="10" t="s">
        <v>82</v>
      </c>
      <c r="D203" s="8">
        <v>0</v>
      </c>
      <c r="E203" s="8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  <c r="R203" s="8">
        <v>0</v>
      </c>
      <c r="S203" s="8">
        <v>0</v>
      </c>
      <c r="T203" s="8">
        <v>6</v>
      </c>
      <c r="U203" s="8">
        <v>0</v>
      </c>
      <c r="V203" s="8">
        <v>0</v>
      </c>
      <c r="W203" s="8">
        <v>0</v>
      </c>
      <c r="X203" s="7">
        <f t="shared" si="3"/>
        <v>6</v>
      </c>
    </row>
    <row r="204" spans="1:24" ht="111" customHeight="1">
      <c r="A204" s="35" t="s">
        <v>325</v>
      </c>
      <c r="B204" s="8" t="str">
        <f>+VLOOKUP(A204,Hoja2!$A$2:$B$728,2,0)</f>
        <v>KENNEDY</v>
      </c>
      <c r="C204" s="10" t="s">
        <v>82</v>
      </c>
      <c r="D204" s="8">
        <v>0</v>
      </c>
      <c r="E204" s="8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9</v>
      </c>
      <c r="U204" s="8">
        <v>0</v>
      </c>
      <c r="V204" s="8">
        <v>0</v>
      </c>
      <c r="W204" s="8">
        <v>0</v>
      </c>
      <c r="X204" s="7">
        <f t="shared" si="3"/>
        <v>9</v>
      </c>
    </row>
    <row r="205" spans="1:24" ht="111" customHeight="1">
      <c r="A205" s="35" t="s">
        <v>326</v>
      </c>
      <c r="B205" s="8" t="str">
        <f>+VLOOKUP(A205,Hoja2!$A$2:$B$728,2,0)</f>
        <v>KENNEDY</v>
      </c>
      <c r="C205" s="10" t="s">
        <v>82</v>
      </c>
      <c r="D205" s="8">
        <v>0</v>
      </c>
      <c r="E205" s="8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  <c r="R205" s="8">
        <v>0</v>
      </c>
      <c r="S205" s="8">
        <v>0</v>
      </c>
      <c r="T205" s="8">
        <v>3</v>
      </c>
      <c r="U205" s="8">
        <v>0</v>
      </c>
      <c r="V205" s="8">
        <v>0</v>
      </c>
      <c r="W205" s="8">
        <v>0</v>
      </c>
      <c r="X205" s="7">
        <f t="shared" si="3"/>
        <v>3</v>
      </c>
    </row>
    <row r="206" spans="1:24" ht="111" customHeight="1">
      <c r="A206" s="35" t="s">
        <v>327</v>
      </c>
      <c r="B206" s="8" t="str">
        <f>+VLOOKUP(A206,Hoja2!$A$2:$B$728,2,0)</f>
        <v>KENNEDY</v>
      </c>
      <c r="C206" s="10" t="s">
        <v>82</v>
      </c>
      <c r="D206" s="8">
        <v>0</v>
      </c>
      <c r="E206" s="8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8">
        <v>0</v>
      </c>
      <c r="R206" s="8">
        <v>0</v>
      </c>
      <c r="S206" s="8">
        <v>0</v>
      </c>
      <c r="T206" s="8">
        <v>3</v>
      </c>
      <c r="U206" s="8">
        <v>0</v>
      </c>
      <c r="V206" s="8">
        <v>0</v>
      </c>
      <c r="W206" s="8">
        <v>0</v>
      </c>
      <c r="X206" s="7">
        <f t="shared" si="3"/>
        <v>3</v>
      </c>
    </row>
    <row r="207" spans="1:24" ht="111" customHeight="1">
      <c r="A207" s="35" t="s">
        <v>328</v>
      </c>
      <c r="B207" s="8" t="str">
        <f>+VLOOKUP(A207,Hoja2!$A$2:$B$728,2,0)</f>
        <v>KENNEDY</v>
      </c>
      <c r="C207" s="10" t="s">
        <v>82</v>
      </c>
      <c r="D207" s="8">
        <v>0</v>
      </c>
      <c r="E207" s="8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  <c r="R207" s="8">
        <v>0</v>
      </c>
      <c r="S207" s="8">
        <v>0</v>
      </c>
      <c r="T207" s="8">
        <v>3</v>
      </c>
      <c r="U207" s="8">
        <v>0</v>
      </c>
      <c r="V207" s="8">
        <v>0</v>
      </c>
      <c r="W207" s="8">
        <v>0</v>
      </c>
      <c r="X207" s="7">
        <f t="shared" si="3"/>
        <v>3</v>
      </c>
    </row>
    <row r="208" spans="1:24" ht="111" customHeight="1">
      <c r="A208" s="35" t="s">
        <v>329</v>
      </c>
      <c r="B208" s="8" t="str">
        <f>+VLOOKUP(A208,Hoja2!$A$2:$B$728,2,0)</f>
        <v>KENNEDY</v>
      </c>
      <c r="C208" s="10" t="s">
        <v>82</v>
      </c>
      <c r="D208" s="8">
        <v>0</v>
      </c>
      <c r="E208" s="8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  <c r="R208" s="8">
        <v>0</v>
      </c>
      <c r="S208" s="8">
        <v>0</v>
      </c>
      <c r="T208" s="8">
        <v>3</v>
      </c>
      <c r="U208" s="8">
        <v>0</v>
      </c>
      <c r="V208" s="8">
        <v>0</v>
      </c>
      <c r="W208" s="8">
        <v>0</v>
      </c>
      <c r="X208" s="7">
        <f t="shared" si="3"/>
        <v>3</v>
      </c>
    </row>
    <row r="209" spans="1:24" ht="111" customHeight="1">
      <c r="A209" s="35" t="s">
        <v>330</v>
      </c>
      <c r="B209" s="8" t="str">
        <f>+VLOOKUP(A209,Hoja2!$A$2:$B$728,2,0)</f>
        <v>KENNEDY</v>
      </c>
      <c r="C209" s="10" t="s">
        <v>82</v>
      </c>
      <c r="D209" s="8">
        <v>0</v>
      </c>
      <c r="E209" s="8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  <c r="R209" s="8">
        <v>0</v>
      </c>
      <c r="S209" s="8">
        <v>0</v>
      </c>
      <c r="T209" s="8">
        <v>6</v>
      </c>
      <c r="U209" s="8">
        <v>0</v>
      </c>
      <c r="V209" s="8">
        <v>0</v>
      </c>
      <c r="W209" s="8">
        <v>0</v>
      </c>
      <c r="X209" s="7">
        <f t="shared" si="3"/>
        <v>6</v>
      </c>
    </row>
    <row r="210" spans="1:24" ht="111" customHeight="1">
      <c r="A210" s="35" t="s">
        <v>331</v>
      </c>
      <c r="B210" s="8" t="str">
        <f>+VLOOKUP(A210,Hoja2!$A$2:$B$728,2,0)</f>
        <v>KENNEDY</v>
      </c>
      <c r="C210" s="10" t="s">
        <v>82</v>
      </c>
      <c r="D210" s="8">
        <v>0</v>
      </c>
      <c r="E210" s="8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  <c r="R210" s="8">
        <v>0</v>
      </c>
      <c r="S210" s="8">
        <v>0</v>
      </c>
      <c r="T210" s="8">
        <v>3</v>
      </c>
      <c r="U210" s="8">
        <v>0</v>
      </c>
      <c r="V210" s="8">
        <v>0</v>
      </c>
      <c r="W210" s="8">
        <v>0</v>
      </c>
      <c r="X210" s="7">
        <f t="shared" si="3"/>
        <v>3</v>
      </c>
    </row>
    <row r="211" spans="1:24" ht="111" customHeight="1">
      <c r="A211" s="35" t="s">
        <v>332</v>
      </c>
      <c r="B211" s="8" t="str">
        <f>+VLOOKUP(A211,Hoja2!$A$2:$B$728,2,0)</f>
        <v>KENNEDY</v>
      </c>
      <c r="C211" s="10" t="s">
        <v>82</v>
      </c>
      <c r="D211" s="8">
        <v>0</v>
      </c>
      <c r="E211" s="8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  <c r="R211" s="8">
        <v>0</v>
      </c>
      <c r="S211" s="8">
        <v>0</v>
      </c>
      <c r="T211" s="8">
        <v>3</v>
      </c>
      <c r="U211" s="8">
        <v>0</v>
      </c>
      <c r="V211" s="8">
        <v>0</v>
      </c>
      <c r="W211" s="8">
        <v>0</v>
      </c>
      <c r="X211" s="7">
        <f t="shared" si="3"/>
        <v>3</v>
      </c>
    </row>
    <row r="212" spans="1:24" ht="111" customHeight="1">
      <c r="A212" s="35" t="s">
        <v>333</v>
      </c>
      <c r="B212" s="8" t="str">
        <f>+VLOOKUP(A212,Hoja2!$A$2:$B$728,2,0)</f>
        <v>KENNEDY</v>
      </c>
      <c r="C212" s="10" t="s">
        <v>82</v>
      </c>
      <c r="D212" s="8">
        <v>0</v>
      </c>
      <c r="E212" s="8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0</v>
      </c>
      <c r="S212" s="8">
        <v>0</v>
      </c>
      <c r="T212" s="8">
        <v>3</v>
      </c>
      <c r="U212" s="8">
        <v>0</v>
      </c>
      <c r="V212" s="8">
        <v>0</v>
      </c>
      <c r="W212" s="8">
        <v>0</v>
      </c>
      <c r="X212" s="7">
        <f t="shared" si="3"/>
        <v>3</v>
      </c>
    </row>
    <row r="213" spans="1:24" ht="111" customHeight="1">
      <c r="A213" s="35" t="s">
        <v>334</v>
      </c>
      <c r="B213" s="8" t="str">
        <f>+VLOOKUP(A213,Hoja2!$A$2:$B$728,2,0)</f>
        <v>KENNEDY</v>
      </c>
      <c r="C213" s="10" t="s">
        <v>82</v>
      </c>
      <c r="D213" s="8">
        <v>0</v>
      </c>
      <c r="E213" s="8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3</v>
      </c>
      <c r="U213" s="8">
        <v>0</v>
      </c>
      <c r="V213" s="8">
        <v>0</v>
      </c>
      <c r="W213" s="8">
        <v>0</v>
      </c>
      <c r="X213" s="7">
        <f t="shared" si="3"/>
        <v>3</v>
      </c>
    </row>
    <row r="214" spans="1:24" ht="111" customHeight="1">
      <c r="A214" s="35" t="s">
        <v>335</v>
      </c>
      <c r="B214" s="8" t="str">
        <f>+VLOOKUP(A214,Hoja2!$A$2:$B$728,2,0)</f>
        <v>FONTIBON</v>
      </c>
      <c r="C214" s="10" t="s">
        <v>61</v>
      </c>
      <c r="D214" s="8">
        <v>0</v>
      </c>
      <c r="E214" s="8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3</v>
      </c>
      <c r="U214" s="8">
        <v>0</v>
      </c>
      <c r="V214" s="8">
        <v>0</v>
      </c>
      <c r="W214" s="8">
        <v>0</v>
      </c>
      <c r="X214" s="7">
        <f t="shared" si="3"/>
        <v>3</v>
      </c>
    </row>
    <row r="215" spans="1:24" ht="111" customHeight="1">
      <c r="A215" s="35" t="s">
        <v>336</v>
      </c>
      <c r="B215" s="8" t="str">
        <f>+VLOOKUP(A215,Hoja2!$A$2:$B$728,2,0)</f>
        <v>FONTIBON</v>
      </c>
      <c r="C215" s="10" t="s">
        <v>61</v>
      </c>
      <c r="D215" s="8">
        <v>0</v>
      </c>
      <c r="E215" s="8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  <c r="R215" s="8">
        <v>0</v>
      </c>
      <c r="S215" s="8">
        <v>0</v>
      </c>
      <c r="T215" s="8">
        <v>3</v>
      </c>
      <c r="U215" s="8">
        <v>0</v>
      </c>
      <c r="V215" s="8">
        <v>0</v>
      </c>
      <c r="W215" s="8">
        <v>0</v>
      </c>
      <c r="X215" s="7">
        <f t="shared" si="3"/>
        <v>3</v>
      </c>
    </row>
    <row r="216" spans="1:24" ht="111" customHeight="1">
      <c r="A216" s="35" t="s">
        <v>337</v>
      </c>
      <c r="B216" s="8" t="str">
        <f>+VLOOKUP(A216,Hoja2!$A$2:$B$728,2,0)</f>
        <v>FONTIBON</v>
      </c>
      <c r="C216" s="10" t="s">
        <v>61</v>
      </c>
      <c r="D216" s="8">
        <v>0</v>
      </c>
      <c r="E216" s="8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  <c r="R216" s="8">
        <v>0</v>
      </c>
      <c r="S216" s="8">
        <v>0</v>
      </c>
      <c r="T216" s="8">
        <v>3</v>
      </c>
      <c r="U216" s="8">
        <v>0</v>
      </c>
      <c r="V216" s="8">
        <v>0</v>
      </c>
      <c r="W216" s="8">
        <v>0</v>
      </c>
      <c r="X216" s="7">
        <f t="shared" si="3"/>
        <v>3</v>
      </c>
    </row>
    <row r="217" spans="1:24" ht="111" customHeight="1">
      <c r="A217" s="35" t="s">
        <v>338</v>
      </c>
      <c r="B217" s="8" t="str">
        <f>+VLOOKUP(A217,Hoja2!$A$2:$B$728,2,0)</f>
        <v>FONTIBON</v>
      </c>
      <c r="C217" s="10" t="s">
        <v>61</v>
      </c>
      <c r="D217" s="8">
        <v>0</v>
      </c>
      <c r="E217" s="8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  <c r="R217" s="8">
        <v>0</v>
      </c>
      <c r="S217" s="8">
        <v>0</v>
      </c>
      <c r="T217" s="8">
        <v>3</v>
      </c>
      <c r="U217" s="8">
        <v>0</v>
      </c>
      <c r="V217" s="8">
        <v>0</v>
      </c>
      <c r="W217" s="8">
        <v>0</v>
      </c>
      <c r="X217" s="7">
        <f t="shared" si="3"/>
        <v>3</v>
      </c>
    </row>
    <row r="218" spans="1:24" ht="111" customHeight="1">
      <c r="A218" s="35" t="s">
        <v>339</v>
      </c>
      <c r="B218" s="8" t="str">
        <f>+VLOOKUP(A218,Hoja2!$A$2:$B$728,2,0)</f>
        <v>FONTIBON</v>
      </c>
      <c r="C218" s="10" t="s">
        <v>61</v>
      </c>
      <c r="D218" s="8">
        <v>0</v>
      </c>
      <c r="E218" s="8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  <c r="R218" s="8">
        <v>0</v>
      </c>
      <c r="S218" s="8">
        <v>0</v>
      </c>
      <c r="T218" s="8">
        <v>3</v>
      </c>
      <c r="U218" s="8">
        <v>0</v>
      </c>
      <c r="V218" s="8">
        <v>0</v>
      </c>
      <c r="W218" s="8">
        <v>0</v>
      </c>
      <c r="X218" s="7">
        <f t="shared" si="3"/>
        <v>3</v>
      </c>
    </row>
    <row r="219" spans="1:24" ht="111" customHeight="1">
      <c r="A219" s="35" t="s">
        <v>340</v>
      </c>
      <c r="B219" s="8" t="str">
        <f>+VLOOKUP(A219,Hoja2!$A$2:$B$728,2,0)</f>
        <v>FONTIBON</v>
      </c>
      <c r="C219" s="10" t="s">
        <v>61</v>
      </c>
      <c r="D219" s="8">
        <v>0</v>
      </c>
      <c r="E219" s="8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  <c r="R219" s="8">
        <v>0</v>
      </c>
      <c r="S219" s="8">
        <v>0</v>
      </c>
      <c r="T219" s="8">
        <v>9</v>
      </c>
      <c r="U219" s="8">
        <v>0</v>
      </c>
      <c r="V219" s="8">
        <v>0</v>
      </c>
      <c r="W219" s="8">
        <v>0</v>
      </c>
      <c r="X219" s="7">
        <f t="shared" si="3"/>
        <v>9</v>
      </c>
    </row>
    <row r="220" spans="1:24" ht="111" customHeight="1">
      <c r="A220" s="35" t="s">
        <v>341</v>
      </c>
      <c r="B220" s="8" t="str">
        <f>+VLOOKUP(A220,Hoja2!$A$2:$B$728,2,0)</f>
        <v>FONTIBON</v>
      </c>
      <c r="C220" s="10" t="s">
        <v>61</v>
      </c>
      <c r="D220" s="8">
        <v>0</v>
      </c>
      <c r="E220" s="8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  <c r="R220" s="8">
        <v>0</v>
      </c>
      <c r="S220" s="8">
        <v>0</v>
      </c>
      <c r="T220" s="8">
        <v>9</v>
      </c>
      <c r="U220" s="8">
        <v>0</v>
      </c>
      <c r="V220" s="8">
        <v>0</v>
      </c>
      <c r="W220" s="8">
        <v>0</v>
      </c>
      <c r="X220" s="7">
        <f t="shared" si="3"/>
        <v>9</v>
      </c>
    </row>
    <row r="221" spans="1:24" ht="111" customHeight="1">
      <c r="A221" s="35" t="s">
        <v>342</v>
      </c>
      <c r="B221" s="8" t="str">
        <f>+VLOOKUP(A221,Hoja2!$A$2:$B$728,2,0)</f>
        <v>FONTIBON</v>
      </c>
      <c r="C221" s="10" t="s">
        <v>61</v>
      </c>
      <c r="D221" s="8">
        <v>0</v>
      </c>
      <c r="E221" s="8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  <c r="R221" s="8">
        <v>0</v>
      </c>
      <c r="S221" s="8">
        <v>0</v>
      </c>
      <c r="T221" s="8">
        <v>3</v>
      </c>
      <c r="U221" s="8">
        <v>0</v>
      </c>
      <c r="V221" s="8">
        <v>0</v>
      </c>
      <c r="W221" s="8">
        <v>0</v>
      </c>
      <c r="X221" s="7">
        <f t="shared" si="3"/>
        <v>3</v>
      </c>
    </row>
    <row r="222" spans="1:24" ht="111" customHeight="1">
      <c r="A222" s="35" t="s">
        <v>343</v>
      </c>
      <c r="B222" s="8" t="str">
        <f>+VLOOKUP(A222,Hoja2!$A$2:$B$728,2,0)</f>
        <v>FONTIBON</v>
      </c>
      <c r="C222" s="10" t="s">
        <v>61</v>
      </c>
      <c r="D222" s="8">
        <v>0</v>
      </c>
      <c r="E222" s="8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  <c r="R222" s="8">
        <v>0</v>
      </c>
      <c r="S222" s="8">
        <v>0</v>
      </c>
      <c r="T222" s="8">
        <v>6</v>
      </c>
      <c r="U222" s="8">
        <v>0</v>
      </c>
      <c r="V222" s="8">
        <v>0</v>
      </c>
      <c r="W222" s="8">
        <v>0</v>
      </c>
      <c r="X222" s="7">
        <f t="shared" si="3"/>
        <v>6</v>
      </c>
    </row>
    <row r="223" spans="1:24" ht="111" customHeight="1">
      <c r="A223" s="35" t="s">
        <v>344</v>
      </c>
      <c r="B223" s="8" t="str">
        <f>+VLOOKUP(A223,Hoja2!$A$2:$B$728,2,0)</f>
        <v>FONTIBON</v>
      </c>
      <c r="C223" s="10" t="s">
        <v>61</v>
      </c>
      <c r="D223" s="8">
        <v>0</v>
      </c>
      <c r="E223" s="8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  <c r="R223" s="8">
        <v>0</v>
      </c>
      <c r="S223" s="8">
        <v>0</v>
      </c>
      <c r="T223" s="8">
        <v>6</v>
      </c>
      <c r="U223" s="8">
        <v>0</v>
      </c>
      <c r="V223" s="8">
        <v>0</v>
      </c>
      <c r="W223" s="8">
        <v>0</v>
      </c>
      <c r="X223" s="7">
        <f t="shared" si="3"/>
        <v>6</v>
      </c>
    </row>
    <row r="224" spans="1:24" ht="111" customHeight="1">
      <c r="A224" s="35" t="s">
        <v>345</v>
      </c>
      <c r="B224" s="8" t="str">
        <f>+VLOOKUP(A224,Hoja2!$A$2:$B$728,2,0)</f>
        <v>FONTIBON</v>
      </c>
      <c r="C224" s="10" t="s">
        <v>61</v>
      </c>
      <c r="D224" s="8">
        <v>0</v>
      </c>
      <c r="E224" s="8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  <c r="R224" s="8">
        <v>0</v>
      </c>
      <c r="S224" s="8">
        <v>0</v>
      </c>
      <c r="T224" s="8">
        <v>9</v>
      </c>
      <c r="U224" s="8">
        <v>0</v>
      </c>
      <c r="V224" s="8">
        <v>0</v>
      </c>
      <c r="W224" s="8">
        <v>0</v>
      </c>
      <c r="X224" s="7">
        <f t="shared" si="3"/>
        <v>9</v>
      </c>
    </row>
    <row r="225" spans="1:24" ht="111" customHeight="1">
      <c r="A225" s="35" t="s">
        <v>346</v>
      </c>
      <c r="B225" s="8" t="str">
        <f>+VLOOKUP(A225,Hoja2!$A$2:$B$728,2,0)</f>
        <v>FONTIBON</v>
      </c>
      <c r="C225" s="10" t="s">
        <v>61</v>
      </c>
      <c r="D225" s="8">
        <v>0</v>
      </c>
      <c r="E225" s="8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  <c r="R225" s="8">
        <v>0</v>
      </c>
      <c r="S225" s="8">
        <v>0</v>
      </c>
      <c r="T225" s="8">
        <v>3</v>
      </c>
      <c r="U225" s="8">
        <v>0</v>
      </c>
      <c r="V225" s="8">
        <v>0</v>
      </c>
      <c r="W225" s="8">
        <v>0</v>
      </c>
      <c r="X225" s="7">
        <f t="shared" si="3"/>
        <v>3</v>
      </c>
    </row>
    <row r="226" spans="1:24" ht="111" customHeight="1">
      <c r="A226" s="35" t="s">
        <v>347</v>
      </c>
      <c r="B226" s="8" t="str">
        <f>+VLOOKUP(A226,Hoja2!$A$2:$B$728,2,0)</f>
        <v>ENGATIVA</v>
      </c>
      <c r="C226" s="10" t="s">
        <v>100</v>
      </c>
      <c r="D226" s="8">
        <v>0</v>
      </c>
      <c r="E226" s="8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  <c r="R226" s="8">
        <v>0</v>
      </c>
      <c r="S226" s="8">
        <v>0</v>
      </c>
      <c r="T226" s="8">
        <v>6</v>
      </c>
      <c r="U226" s="8">
        <v>0</v>
      </c>
      <c r="V226" s="8">
        <v>0</v>
      </c>
      <c r="W226" s="8">
        <v>0</v>
      </c>
      <c r="X226" s="7">
        <f t="shared" si="3"/>
        <v>6</v>
      </c>
    </row>
    <row r="227" spans="1:24" ht="111" customHeight="1">
      <c r="A227" s="35" t="s">
        <v>348</v>
      </c>
      <c r="B227" s="8" t="str">
        <f>+VLOOKUP(A227,Hoja2!$A$2:$B$728,2,0)</f>
        <v>ENGATIVA</v>
      </c>
      <c r="C227" s="10" t="s">
        <v>100</v>
      </c>
      <c r="D227" s="8">
        <v>0</v>
      </c>
      <c r="E227" s="8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  <c r="R227" s="8">
        <v>0</v>
      </c>
      <c r="S227" s="8">
        <v>0</v>
      </c>
      <c r="T227" s="8">
        <v>12</v>
      </c>
      <c r="U227" s="8">
        <v>0</v>
      </c>
      <c r="V227" s="8">
        <v>0</v>
      </c>
      <c r="W227" s="8">
        <v>0</v>
      </c>
      <c r="X227" s="7">
        <f t="shared" si="3"/>
        <v>12</v>
      </c>
    </row>
    <row r="228" spans="1:24" ht="111" customHeight="1">
      <c r="A228" s="35" t="s">
        <v>349</v>
      </c>
      <c r="B228" s="8" t="str">
        <f>+VLOOKUP(A228,Hoja2!$A$2:$B$728,2,0)</f>
        <v>ENGATIVA</v>
      </c>
      <c r="C228" s="10" t="s">
        <v>100</v>
      </c>
      <c r="D228" s="8">
        <v>0</v>
      </c>
      <c r="E228" s="8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8">
        <v>3</v>
      </c>
      <c r="U228" s="8">
        <v>0</v>
      </c>
      <c r="V228" s="8">
        <v>0</v>
      </c>
      <c r="W228" s="8">
        <v>0</v>
      </c>
      <c r="X228" s="7">
        <f t="shared" si="3"/>
        <v>3</v>
      </c>
    </row>
    <row r="229" spans="1:24" ht="111" customHeight="1">
      <c r="A229" s="35" t="s">
        <v>350</v>
      </c>
      <c r="B229" s="8" t="str">
        <f>+VLOOKUP(A229,Hoja2!$A$2:$B$728,2,0)</f>
        <v>ENGATIVA</v>
      </c>
      <c r="C229" s="10" t="s">
        <v>100</v>
      </c>
      <c r="D229" s="8">
        <v>0</v>
      </c>
      <c r="E229" s="8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  <c r="R229" s="8">
        <v>0</v>
      </c>
      <c r="S229" s="8">
        <v>0</v>
      </c>
      <c r="T229" s="8">
        <v>6</v>
      </c>
      <c r="U229" s="8">
        <v>0</v>
      </c>
      <c r="V229" s="8">
        <v>0</v>
      </c>
      <c r="W229" s="8">
        <v>0</v>
      </c>
      <c r="X229" s="7">
        <f t="shared" si="3"/>
        <v>6</v>
      </c>
    </row>
    <row r="230" spans="1:24" ht="111" customHeight="1">
      <c r="A230" s="35" t="s">
        <v>351</v>
      </c>
      <c r="B230" s="8" t="str">
        <f>+VLOOKUP(A230,Hoja2!$A$2:$B$728,2,0)</f>
        <v>ENGATIVA</v>
      </c>
      <c r="C230" s="10" t="s">
        <v>100</v>
      </c>
      <c r="D230" s="8">
        <v>0</v>
      </c>
      <c r="E230" s="8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  <c r="R230" s="8">
        <v>0</v>
      </c>
      <c r="S230" s="8">
        <v>0</v>
      </c>
      <c r="T230" s="8">
        <v>6</v>
      </c>
      <c r="U230" s="8">
        <v>0</v>
      </c>
      <c r="V230" s="8">
        <v>0</v>
      </c>
      <c r="W230" s="8">
        <v>0</v>
      </c>
      <c r="X230" s="7">
        <f t="shared" si="3"/>
        <v>6</v>
      </c>
    </row>
    <row r="231" spans="1:24" ht="111" customHeight="1">
      <c r="A231" s="35" t="s">
        <v>352</v>
      </c>
      <c r="B231" s="8" t="str">
        <f>+VLOOKUP(A231,Hoja2!$A$2:$B$728,2,0)</f>
        <v>ENGATIVA</v>
      </c>
      <c r="C231" s="10" t="s">
        <v>100</v>
      </c>
      <c r="D231" s="8">
        <v>0</v>
      </c>
      <c r="E231" s="8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  <c r="R231" s="8">
        <v>0</v>
      </c>
      <c r="S231" s="8">
        <v>0</v>
      </c>
      <c r="T231" s="8">
        <v>6</v>
      </c>
      <c r="U231" s="8">
        <v>0</v>
      </c>
      <c r="V231" s="8">
        <v>0</v>
      </c>
      <c r="W231" s="8">
        <v>0</v>
      </c>
      <c r="X231" s="7">
        <f t="shared" si="3"/>
        <v>6</v>
      </c>
    </row>
    <row r="232" spans="1:24" ht="111" customHeight="1">
      <c r="A232" s="35" t="s">
        <v>353</v>
      </c>
      <c r="B232" s="8" t="str">
        <f>+VLOOKUP(A232,Hoja2!$A$2:$B$728,2,0)</f>
        <v>ENGATIVA</v>
      </c>
      <c r="C232" s="10" t="s">
        <v>100</v>
      </c>
      <c r="D232" s="8">
        <v>0</v>
      </c>
      <c r="E232" s="8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  <c r="R232" s="8">
        <v>0</v>
      </c>
      <c r="S232" s="8">
        <v>0</v>
      </c>
      <c r="T232" s="8">
        <v>9</v>
      </c>
      <c r="U232" s="8">
        <v>0</v>
      </c>
      <c r="V232" s="8">
        <v>0</v>
      </c>
      <c r="W232" s="8">
        <v>0</v>
      </c>
      <c r="X232" s="7">
        <f t="shared" si="3"/>
        <v>9</v>
      </c>
    </row>
    <row r="233" spans="1:24" ht="111" customHeight="1">
      <c r="A233" s="35" t="s">
        <v>354</v>
      </c>
      <c r="B233" s="8" t="str">
        <f>+VLOOKUP(A233,Hoja2!$A$2:$B$728,2,0)</f>
        <v>ENGATIVA</v>
      </c>
      <c r="C233" s="10" t="s">
        <v>100</v>
      </c>
      <c r="D233" s="8">
        <v>0</v>
      </c>
      <c r="E233" s="8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  <c r="R233" s="8">
        <v>0</v>
      </c>
      <c r="S233" s="8">
        <v>0</v>
      </c>
      <c r="T233" s="8">
        <v>12</v>
      </c>
      <c r="U233" s="8">
        <v>0</v>
      </c>
      <c r="V233" s="8">
        <v>0</v>
      </c>
      <c r="W233" s="8">
        <v>0</v>
      </c>
      <c r="X233" s="7">
        <f t="shared" si="3"/>
        <v>12</v>
      </c>
    </row>
    <row r="234" spans="1:24" ht="111" customHeight="1">
      <c r="A234" s="35" t="s">
        <v>355</v>
      </c>
      <c r="B234" s="8" t="str">
        <f>+VLOOKUP(A234,Hoja2!$A$2:$B$728,2,0)</f>
        <v>ENGATIVA</v>
      </c>
      <c r="C234" s="10" t="s">
        <v>100</v>
      </c>
      <c r="D234" s="8">
        <v>0</v>
      </c>
      <c r="E234" s="8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  <c r="R234" s="8">
        <v>0</v>
      </c>
      <c r="S234" s="8">
        <v>0</v>
      </c>
      <c r="T234" s="8">
        <v>3</v>
      </c>
      <c r="U234" s="8">
        <v>0</v>
      </c>
      <c r="V234" s="8">
        <v>0</v>
      </c>
      <c r="W234" s="8">
        <v>0</v>
      </c>
      <c r="X234" s="7">
        <f t="shared" si="3"/>
        <v>3</v>
      </c>
    </row>
    <row r="235" spans="1:24" ht="111" customHeight="1">
      <c r="A235" s="35" t="s">
        <v>356</v>
      </c>
      <c r="B235" s="8" t="str">
        <f>+VLOOKUP(A235,Hoja2!$A$2:$B$728,2,0)</f>
        <v>ENGATIVA</v>
      </c>
      <c r="C235" s="10" t="s">
        <v>100</v>
      </c>
      <c r="D235" s="8">
        <v>0</v>
      </c>
      <c r="E235" s="8">
        <v>0</v>
      </c>
      <c r="F235" s="8">
        <v>0</v>
      </c>
      <c r="G235" s="8">
        <v>0</v>
      </c>
      <c r="H235" s="8">
        <v>0</v>
      </c>
      <c r="I235" s="8">
        <v>0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  <c r="R235" s="8">
        <v>0</v>
      </c>
      <c r="S235" s="8">
        <v>0</v>
      </c>
      <c r="T235" s="8">
        <v>6</v>
      </c>
      <c r="U235" s="8">
        <v>0</v>
      </c>
      <c r="V235" s="8">
        <v>0</v>
      </c>
      <c r="W235" s="8">
        <v>0</v>
      </c>
      <c r="X235" s="7">
        <f t="shared" si="3"/>
        <v>6</v>
      </c>
    </row>
    <row r="236" spans="1:24" ht="111" customHeight="1">
      <c r="A236" s="35" t="s">
        <v>357</v>
      </c>
      <c r="B236" s="8" t="str">
        <f>+VLOOKUP(A236,Hoja2!$A$2:$B$728,2,0)</f>
        <v>ENGATIVA</v>
      </c>
      <c r="C236" s="10" t="s">
        <v>100</v>
      </c>
      <c r="D236" s="8">
        <v>0</v>
      </c>
      <c r="E236" s="8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  <c r="R236" s="8">
        <v>0</v>
      </c>
      <c r="S236" s="8">
        <v>0</v>
      </c>
      <c r="T236" s="8">
        <v>3</v>
      </c>
      <c r="U236" s="8">
        <v>0</v>
      </c>
      <c r="V236" s="8">
        <v>0</v>
      </c>
      <c r="W236" s="8">
        <v>0</v>
      </c>
      <c r="X236" s="7">
        <f t="shared" si="3"/>
        <v>3</v>
      </c>
    </row>
    <row r="237" spans="1:24" ht="111" customHeight="1">
      <c r="A237" s="35" t="s">
        <v>358</v>
      </c>
      <c r="B237" s="8" t="str">
        <f>+VLOOKUP(A237,Hoja2!$A$2:$B$728,2,0)</f>
        <v>ENGATIVA</v>
      </c>
      <c r="C237" s="10" t="s">
        <v>100</v>
      </c>
      <c r="D237" s="8">
        <v>0</v>
      </c>
      <c r="E237" s="8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  <c r="R237" s="8">
        <v>0</v>
      </c>
      <c r="S237" s="8">
        <v>0</v>
      </c>
      <c r="T237" s="8">
        <v>5</v>
      </c>
      <c r="U237" s="8">
        <v>0</v>
      </c>
      <c r="V237" s="8">
        <v>0</v>
      </c>
      <c r="W237" s="8">
        <v>0</v>
      </c>
      <c r="X237" s="7">
        <f t="shared" si="3"/>
        <v>5</v>
      </c>
    </row>
    <row r="238" spans="1:24" ht="111" customHeight="1">
      <c r="A238" s="35" t="s">
        <v>359</v>
      </c>
      <c r="B238" s="8" t="str">
        <f>+VLOOKUP(A238,Hoja2!$A$2:$B$728,2,0)</f>
        <v>ENGATIVA</v>
      </c>
      <c r="C238" s="10" t="s">
        <v>100</v>
      </c>
      <c r="D238" s="8">
        <v>0</v>
      </c>
      <c r="E238" s="8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  <c r="R238" s="8">
        <v>0</v>
      </c>
      <c r="S238" s="8">
        <v>0</v>
      </c>
      <c r="T238" s="8">
        <v>6</v>
      </c>
      <c r="U238" s="8">
        <v>0</v>
      </c>
      <c r="V238" s="8">
        <v>0</v>
      </c>
      <c r="W238" s="8">
        <v>0</v>
      </c>
      <c r="X238" s="7">
        <f t="shared" si="3"/>
        <v>6</v>
      </c>
    </row>
    <row r="239" spans="1:24" ht="111" customHeight="1">
      <c r="A239" s="35" t="s">
        <v>360</v>
      </c>
      <c r="B239" s="8" t="str">
        <f>+VLOOKUP(A239,Hoja2!$A$2:$B$728,2,0)</f>
        <v>ENGATIVA</v>
      </c>
      <c r="C239" s="10" t="s">
        <v>100</v>
      </c>
      <c r="D239" s="8">
        <v>0</v>
      </c>
      <c r="E239" s="8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  <c r="R239" s="8">
        <v>0</v>
      </c>
      <c r="S239" s="8">
        <v>0</v>
      </c>
      <c r="T239" s="8">
        <v>6</v>
      </c>
      <c r="U239" s="8">
        <v>0</v>
      </c>
      <c r="V239" s="8">
        <v>0</v>
      </c>
      <c r="W239" s="8">
        <v>0</v>
      </c>
      <c r="X239" s="7">
        <f t="shared" si="3"/>
        <v>6</v>
      </c>
    </row>
    <row r="240" spans="1:24" ht="111" customHeight="1">
      <c r="A240" s="35" t="s">
        <v>361</v>
      </c>
      <c r="B240" s="8" t="str">
        <f>+VLOOKUP(A240,Hoja2!$A$2:$B$728,2,0)</f>
        <v>ENGATIVA</v>
      </c>
      <c r="C240" s="10" t="s">
        <v>100</v>
      </c>
      <c r="D240" s="8">
        <v>0</v>
      </c>
      <c r="E240" s="8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  <c r="R240" s="8">
        <v>0</v>
      </c>
      <c r="S240" s="8">
        <v>0</v>
      </c>
      <c r="T240" s="8">
        <v>9</v>
      </c>
      <c r="U240" s="8">
        <v>0</v>
      </c>
      <c r="V240" s="8">
        <v>0</v>
      </c>
      <c r="W240" s="8">
        <v>0</v>
      </c>
      <c r="X240" s="7">
        <f t="shared" si="3"/>
        <v>9</v>
      </c>
    </row>
    <row r="241" spans="1:24" ht="111" customHeight="1">
      <c r="A241" s="35" t="s">
        <v>362</v>
      </c>
      <c r="B241" s="8" t="str">
        <f>+VLOOKUP(A241,Hoja2!$A$2:$B$728,2,0)</f>
        <v>ENGATIVA</v>
      </c>
      <c r="C241" s="10" t="s">
        <v>100</v>
      </c>
      <c r="D241" s="8">
        <v>0</v>
      </c>
      <c r="E241" s="8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8">
        <v>0</v>
      </c>
      <c r="R241" s="8">
        <v>0</v>
      </c>
      <c r="S241" s="8">
        <v>0</v>
      </c>
      <c r="T241" s="8">
        <v>7</v>
      </c>
      <c r="U241" s="8">
        <v>0</v>
      </c>
      <c r="V241" s="8">
        <v>0</v>
      </c>
      <c r="W241" s="8">
        <v>0</v>
      </c>
      <c r="X241" s="7">
        <f t="shared" si="3"/>
        <v>7</v>
      </c>
    </row>
    <row r="242" spans="1:24" ht="111" customHeight="1">
      <c r="A242" s="35" t="s">
        <v>363</v>
      </c>
      <c r="B242" s="8" t="str">
        <f>+VLOOKUP(A242,Hoja2!$A$2:$B$728,2,0)</f>
        <v>ENGATIVA</v>
      </c>
      <c r="C242" s="10" t="s">
        <v>100</v>
      </c>
      <c r="D242" s="8">
        <v>0</v>
      </c>
      <c r="E242" s="8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  <c r="R242" s="8">
        <v>0</v>
      </c>
      <c r="S242" s="8">
        <v>0</v>
      </c>
      <c r="T242" s="8">
        <v>6</v>
      </c>
      <c r="U242" s="8">
        <v>0</v>
      </c>
      <c r="V242" s="8">
        <v>0</v>
      </c>
      <c r="W242" s="8">
        <v>0</v>
      </c>
      <c r="X242" s="7">
        <f t="shared" si="3"/>
        <v>6</v>
      </c>
    </row>
    <row r="243" spans="1:24" ht="111" customHeight="1">
      <c r="A243" s="35" t="s">
        <v>364</v>
      </c>
      <c r="B243" s="8" t="str">
        <f>+VLOOKUP(A243,Hoja2!$A$2:$B$728,2,0)</f>
        <v>ENGATIVA</v>
      </c>
      <c r="C243" s="10" t="s">
        <v>100</v>
      </c>
      <c r="D243" s="8">
        <v>0</v>
      </c>
      <c r="E243" s="8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  <c r="R243" s="8">
        <v>0</v>
      </c>
      <c r="S243" s="8">
        <v>0</v>
      </c>
      <c r="T243" s="8">
        <v>3</v>
      </c>
      <c r="U243" s="8">
        <v>0</v>
      </c>
      <c r="V243" s="8">
        <v>0</v>
      </c>
      <c r="W243" s="8">
        <v>0</v>
      </c>
      <c r="X243" s="7">
        <f t="shared" si="3"/>
        <v>3</v>
      </c>
    </row>
    <row r="244" spans="1:24" ht="111" customHeight="1">
      <c r="A244" s="35" t="s">
        <v>365</v>
      </c>
      <c r="B244" s="8" t="str">
        <f>+VLOOKUP(A244,Hoja2!$A$2:$B$728,2,0)</f>
        <v>ENGATIVA</v>
      </c>
      <c r="C244" s="10" t="s">
        <v>100</v>
      </c>
      <c r="D244" s="8">
        <v>0</v>
      </c>
      <c r="E244" s="8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  <c r="R244" s="8">
        <v>0</v>
      </c>
      <c r="S244" s="8">
        <v>0</v>
      </c>
      <c r="T244" s="8">
        <v>3</v>
      </c>
      <c r="U244" s="8">
        <v>0</v>
      </c>
      <c r="V244" s="8">
        <v>0</v>
      </c>
      <c r="W244" s="8">
        <v>0</v>
      </c>
      <c r="X244" s="7">
        <f t="shared" si="3"/>
        <v>3</v>
      </c>
    </row>
    <row r="245" spans="1:24" ht="111" customHeight="1">
      <c r="A245" s="35" t="s">
        <v>366</v>
      </c>
      <c r="B245" s="8" t="str">
        <f>+VLOOKUP(A245,Hoja2!$A$2:$B$728,2,0)</f>
        <v>ENGATIVA</v>
      </c>
      <c r="C245" s="10" t="s">
        <v>100</v>
      </c>
      <c r="D245" s="8">
        <v>0</v>
      </c>
      <c r="E245" s="8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  <c r="R245" s="8">
        <v>0</v>
      </c>
      <c r="S245" s="8">
        <v>0</v>
      </c>
      <c r="T245" s="8">
        <v>6</v>
      </c>
      <c r="U245" s="8">
        <v>0</v>
      </c>
      <c r="V245" s="8">
        <v>0</v>
      </c>
      <c r="W245" s="8">
        <v>0</v>
      </c>
      <c r="X245" s="7">
        <f t="shared" si="3"/>
        <v>6</v>
      </c>
    </row>
    <row r="246" spans="1:24" ht="111" customHeight="1">
      <c r="A246" s="35" t="s">
        <v>367</v>
      </c>
      <c r="B246" s="8" t="str">
        <f>+VLOOKUP(A246,Hoja2!$A$2:$B$728,2,0)</f>
        <v>ENGATIVA</v>
      </c>
      <c r="C246" s="10" t="s">
        <v>100</v>
      </c>
      <c r="D246" s="8">
        <v>0</v>
      </c>
      <c r="E246" s="8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  <c r="R246" s="8">
        <v>0</v>
      </c>
      <c r="S246" s="8">
        <v>0</v>
      </c>
      <c r="T246" s="8">
        <v>3</v>
      </c>
      <c r="U246" s="8">
        <v>0</v>
      </c>
      <c r="V246" s="8">
        <v>0</v>
      </c>
      <c r="W246" s="8">
        <v>0</v>
      </c>
      <c r="X246" s="7">
        <f t="shared" si="3"/>
        <v>3</v>
      </c>
    </row>
    <row r="247" spans="1:24" ht="111" customHeight="1">
      <c r="A247" s="35" t="s">
        <v>368</v>
      </c>
      <c r="B247" s="8" t="str">
        <f>+VLOOKUP(A247,Hoja2!$A$2:$B$728,2,0)</f>
        <v>ENGATIVA</v>
      </c>
      <c r="C247" s="10" t="s">
        <v>100</v>
      </c>
      <c r="D247" s="17">
        <v>0</v>
      </c>
      <c r="E247" s="17">
        <v>0</v>
      </c>
      <c r="F247" s="17">
        <v>0</v>
      </c>
      <c r="G247" s="17">
        <v>0</v>
      </c>
      <c r="H247" s="17">
        <v>0</v>
      </c>
      <c r="I247" s="17">
        <v>0</v>
      </c>
      <c r="J247" s="17">
        <v>0</v>
      </c>
      <c r="K247" s="17">
        <v>0</v>
      </c>
      <c r="L247" s="17">
        <v>0</v>
      </c>
      <c r="M247" s="17">
        <v>0</v>
      </c>
      <c r="N247" s="17">
        <v>0</v>
      </c>
      <c r="O247" s="17">
        <v>0</v>
      </c>
      <c r="P247" s="17">
        <v>0</v>
      </c>
      <c r="Q247" s="17">
        <v>0</v>
      </c>
      <c r="R247" s="17">
        <v>0</v>
      </c>
      <c r="S247" s="17">
        <v>0</v>
      </c>
      <c r="T247" s="8">
        <v>9</v>
      </c>
      <c r="U247" s="17">
        <v>1</v>
      </c>
      <c r="V247" s="17">
        <v>0</v>
      </c>
      <c r="W247" s="17">
        <v>1</v>
      </c>
      <c r="X247" s="7">
        <f t="shared" si="3"/>
        <v>11</v>
      </c>
    </row>
    <row r="248" spans="1:24" ht="111" customHeight="1">
      <c r="A248" s="35" t="s">
        <v>369</v>
      </c>
      <c r="B248" s="8" t="str">
        <f>+VLOOKUP(A248,Hoja2!$A$2:$B$728,2,0)</f>
        <v>ENGATIVA</v>
      </c>
      <c r="C248" s="10" t="s">
        <v>100</v>
      </c>
      <c r="D248" s="8">
        <v>0</v>
      </c>
      <c r="E248" s="8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  <c r="R248" s="8">
        <v>0</v>
      </c>
      <c r="S248" s="8">
        <v>0</v>
      </c>
      <c r="T248" s="8">
        <v>3</v>
      </c>
      <c r="U248" s="8">
        <v>0</v>
      </c>
      <c r="V248" s="8">
        <v>0</v>
      </c>
      <c r="W248" s="8">
        <v>0</v>
      </c>
      <c r="X248" s="7">
        <f t="shared" si="3"/>
        <v>3</v>
      </c>
    </row>
    <row r="249" spans="1:24" ht="111" customHeight="1">
      <c r="A249" s="35" t="s">
        <v>370</v>
      </c>
      <c r="B249" s="8" t="str">
        <f>+VLOOKUP(A249,Hoja2!$A$2:$B$728,2,0)</f>
        <v>ENGATIVA</v>
      </c>
      <c r="C249" s="10" t="s">
        <v>100</v>
      </c>
      <c r="D249" s="8">
        <v>0</v>
      </c>
      <c r="E249" s="8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  <c r="R249" s="8">
        <v>0</v>
      </c>
      <c r="S249" s="8">
        <v>0</v>
      </c>
      <c r="T249" s="8">
        <v>6</v>
      </c>
      <c r="U249" s="8">
        <v>0</v>
      </c>
      <c r="V249" s="8">
        <v>0</v>
      </c>
      <c r="W249" s="8">
        <v>0</v>
      </c>
      <c r="X249" s="7">
        <f t="shared" si="3"/>
        <v>6</v>
      </c>
    </row>
    <row r="250" spans="1:24" ht="111" customHeight="1">
      <c r="A250" s="35" t="s">
        <v>371</v>
      </c>
      <c r="B250" s="8" t="str">
        <f>+VLOOKUP(A250,Hoja2!$A$2:$B$728,2,0)</f>
        <v>ENGATIVA</v>
      </c>
      <c r="C250" s="10" t="s">
        <v>100</v>
      </c>
      <c r="D250" s="8">
        <v>0</v>
      </c>
      <c r="E250" s="8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  <c r="R250" s="8">
        <v>0</v>
      </c>
      <c r="S250" s="8">
        <v>0</v>
      </c>
      <c r="T250" s="8">
        <v>3</v>
      </c>
      <c r="U250" s="8">
        <v>0</v>
      </c>
      <c r="V250" s="8">
        <v>0</v>
      </c>
      <c r="W250" s="8">
        <v>0</v>
      </c>
      <c r="X250" s="7">
        <f t="shared" si="3"/>
        <v>3</v>
      </c>
    </row>
    <row r="251" spans="1:24" ht="111" customHeight="1">
      <c r="A251" s="35" t="s">
        <v>372</v>
      </c>
      <c r="B251" s="8" t="str">
        <f>+VLOOKUP(A251,Hoja2!$A$2:$B$728,2,0)</f>
        <v>ENGATIVA</v>
      </c>
      <c r="C251" s="10" t="s">
        <v>100</v>
      </c>
      <c r="D251" s="8">
        <v>0</v>
      </c>
      <c r="E251" s="8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8">
        <v>0</v>
      </c>
      <c r="M251" s="8">
        <v>0</v>
      </c>
      <c r="N251" s="8">
        <v>0</v>
      </c>
      <c r="O251" s="8">
        <v>0</v>
      </c>
      <c r="P251" s="8">
        <v>0</v>
      </c>
      <c r="Q251" s="8">
        <v>0</v>
      </c>
      <c r="R251" s="8">
        <v>0</v>
      </c>
      <c r="S251" s="8">
        <v>0</v>
      </c>
      <c r="T251" s="8">
        <v>3</v>
      </c>
      <c r="U251" s="8">
        <v>0</v>
      </c>
      <c r="V251" s="8">
        <v>0</v>
      </c>
      <c r="W251" s="8">
        <v>0</v>
      </c>
      <c r="X251" s="7">
        <f t="shared" si="3"/>
        <v>3</v>
      </c>
    </row>
    <row r="252" spans="1:24" ht="111" customHeight="1">
      <c r="A252" s="35" t="s">
        <v>373</v>
      </c>
      <c r="B252" s="8" t="str">
        <f>+VLOOKUP(A252,Hoja2!$A$2:$B$728,2,0)</f>
        <v>ENGATIVA</v>
      </c>
      <c r="C252" s="10" t="s">
        <v>100</v>
      </c>
      <c r="D252" s="8">
        <v>0</v>
      </c>
      <c r="E252" s="8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0</v>
      </c>
      <c r="P252" s="8">
        <v>0</v>
      </c>
      <c r="Q252" s="8">
        <v>0</v>
      </c>
      <c r="R252" s="8">
        <v>0</v>
      </c>
      <c r="S252" s="8">
        <v>0</v>
      </c>
      <c r="T252" s="8">
        <v>3</v>
      </c>
      <c r="U252" s="8">
        <v>0</v>
      </c>
      <c r="V252" s="8">
        <v>0</v>
      </c>
      <c r="W252" s="8">
        <v>0</v>
      </c>
      <c r="X252" s="7">
        <f t="shared" si="3"/>
        <v>3</v>
      </c>
    </row>
    <row r="253" spans="1:24" ht="111" customHeight="1">
      <c r="A253" s="35" t="s">
        <v>374</v>
      </c>
      <c r="B253" s="8" t="str">
        <f>+VLOOKUP(A253,Hoja2!$A$2:$B$728,2,0)</f>
        <v>ENGATIVA</v>
      </c>
      <c r="C253" s="10" t="s">
        <v>100</v>
      </c>
      <c r="D253" s="8">
        <v>0</v>
      </c>
      <c r="E253" s="8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  <c r="R253" s="8">
        <v>0</v>
      </c>
      <c r="S253" s="8">
        <v>0</v>
      </c>
      <c r="T253" s="8">
        <v>6</v>
      </c>
      <c r="U253" s="8">
        <v>0</v>
      </c>
      <c r="V253" s="8">
        <v>0</v>
      </c>
      <c r="W253" s="8">
        <v>0</v>
      </c>
      <c r="X253" s="7">
        <f t="shared" si="3"/>
        <v>6</v>
      </c>
    </row>
    <row r="254" spans="1:24" ht="111" customHeight="1">
      <c r="A254" s="35" t="s">
        <v>375</v>
      </c>
      <c r="B254" s="8" t="str">
        <f>+VLOOKUP(A254,Hoja2!$A$2:$B$728,2,0)</f>
        <v>ENGATIVA</v>
      </c>
      <c r="C254" s="8" t="s">
        <v>376</v>
      </c>
      <c r="D254" s="17">
        <v>0</v>
      </c>
      <c r="E254" s="17">
        <v>0</v>
      </c>
      <c r="F254" s="17">
        <v>0</v>
      </c>
      <c r="G254" s="17">
        <v>0</v>
      </c>
      <c r="H254" s="17">
        <v>0</v>
      </c>
      <c r="I254" s="17">
        <v>5</v>
      </c>
      <c r="J254" s="17">
        <v>0</v>
      </c>
      <c r="K254" s="17">
        <v>0</v>
      </c>
      <c r="L254" s="17">
        <v>0</v>
      </c>
      <c r="M254" s="17">
        <v>0</v>
      </c>
      <c r="N254" s="17">
        <v>5</v>
      </c>
      <c r="O254" s="8">
        <v>0</v>
      </c>
      <c r="P254" s="8">
        <v>0</v>
      </c>
      <c r="Q254" s="8">
        <v>0</v>
      </c>
      <c r="R254" s="8">
        <v>0</v>
      </c>
      <c r="S254" s="8">
        <v>0</v>
      </c>
      <c r="T254" s="8">
        <v>3</v>
      </c>
      <c r="U254" s="8">
        <v>0</v>
      </c>
      <c r="V254" s="8">
        <v>0</v>
      </c>
      <c r="W254" s="8">
        <v>0</v>
      </c>
      <c r="X254" s="7">
        <f t="shared" si="3"/>
        <v>13</v>
      </c>
    </row>
    <row r="255" spans="1:24" ht="111" customHeight="1">
      <c r="A255" s="35" t="s">
        <v>377</v>
      </c>
      <c r="B255" s="8" t="str">
        <f>+VLOOKUP(A255,Hoja2!$A$2:$B$728,2,0)</f>
        <v>ENGATIVA</v>
      </c>
      <c r="C255" s="10" t="s">
        <v>100</v>
      </c>
      <c r="D255" s="8">
        <v>0</v>
      </c>
      <c r="E255" s="8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8">
        <v>0</v>
      </c>
      <c r="M255" s="8">
        <v>0</v>
      </c>
      <c r="N255" s="8">
        <v>0</v>
      </c>
      <c r="O255" s="8">
        <v>0</v>
      </c>
      <c r="P255" s="8">
        <v>0</v>
      </c>
      <c r="Q255" s="8">
        <v>0</v>
      </c>
      <c r="R255" s="8">
        <v>0</v>
      </c>
      <c r="S255" s="8">
        <v>0</v>
      </c>
      <c r="T255" s="8">
        <v>3</v>
      </c>
      <c r="U255" s="8">
        <v>0</v>
      </c>
      <c r="V255" s="8">
        <v>0</v>
      </c>
      <c r="W255" s="8">
        <v>0</v>
      </c>
      <c r="X255" s="7">
        <f t="shared" si="3"/>
        <v>3</v>
      </c>
    </row>
    <row r="256" spans="1:24" ht="111" customHeight="1">
      <c r="A256" s="35" t="s">
        <v>378</v>
      </c>
      <c r="B256" s="8" t="str">
        <f>+VLOOKUP(A256,Hoja2!$A$2:$B$728,2,0)</f>
        <v>ENGATIVA</v>
      </c>
      <c r="C256" s="10" t="s">
        <v>100</v>
      </c>
      <c r="D256" s="8">
        <v>0</v>
      </c>
      <c r="E256" s="8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  <c r="R256" s="8">
        <v>0</v>
      </c>
      <c r="S256" s="8">
        <v>0</v>
      </c>
      <c r="T256" s="8">
        <v>6</v>
      </c>
      <c r="U256" s="8">
        <v>0</v>
      </c>
      <c r="V256" s="8">
        <v>0</v>
      </c>
      <c r="W256" s="8">
        <v>0</v>
      </c>
      <c r="X256" s="7">
        <f t="shared" si="3"/>
        <v>6</v>
      </c>
    </row>
    <row r="257" spans="1:24" ht="111" customHeight="1">
      <c r="A257" s="35" t="s">
        <v>117</v>
      </c>
      <c r="B257" s="8" t="str">
        <f>+VLOOKUP(A257,Hoja2!$A$2:$B$728,2,0)</f>
        <v>USAQUEN</v>
      </c>
      <c r="C257" s="10" t="s">
        <v>58</v>
      </c>
      <c r="D257" s="8">
        <v>0</v>
      </c>
      <c r="E257" s="8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0</v>
      </c>
      <c r="P257" s="8">
        <v>0</v>
      </c>
      <c r="Q257" s="8">
        <v>0</v>
      </c>
      <c r="R257" s="8">
        <v>0</v>
      </c>
      <c r="S257" s="8">
        <v>0</v>
      </c>
      <c r="T257" s="8">
        <v>7</v>
      </c>
      <c r="U257" s="8">
        <v>0</v>
      </c>
      <c r="V257" s="8">
        <v>0</v>
      </c>
      <c r="W257" s="8">
        <v>0</v>
      </c>
      <c r="X257" s="7">
        <f t="shared" si="3"/>
        <v>7</v>
      </c>
    </row>
    <row r="258" spans="1:24" ht="111" customHeight="1">
      <c r="A258" s="35" t="s">
        <v>379</v>
      </c>
      <c r="B258" s="8" t="str">
        <f>+VLOOKUP(A258,Hoja2!$A$2:$B$728,2,0)</f>
        <v>ENGATIVA</v>
      </c>
      <c r="C258" s="10" t="s">
        <v>100</v>
      </c>
      <c r="D258" s="8">
        <v>0</v>
      </c>
      <c r="E258" s="8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  <c r="R258" s="8">
        <v>0</v>
      </c>
      <c r="S258" s="8">
        <v>0</v>
      </c>
      <c r="T258" s="8">
        <v>9</v>
      </c>
      <c r="U258" s="8">
        <v>0</v>
      </c>
      <c r="V258" s="8">
        <v>0</v>
      </c>
      <c r="W258" s="8">
        <v>0</v>
      </c>
      <c r="X258" s="7">
        <f t="shared" si="3"/>
        <v>9</v>
      </c>
    </row>
    <row r="259" spans="1:24" ht="111" customHeight="1">
      <c r="A259" s="35" t="s">
        <v>380</v>
      </c>
      <c r="B259" s="8" t="str">
        <f>+VLOOKUP(A259,Hoja2!$A$2:$B$728,2,0)</f>
        <v>ENGATIVA</v>
      </c>
      <c r="C259" s="10" t="s">
        <v>100</v>
      </c>
      <c r="D259" s="8">
        <v>0</v>
      </c>
      <c r="E259" s="8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  <c r="R259" s="8">
        <v>0</v>
      </c>
      <c r="S259" s="8">
        <v>0</v>
      </c>
      <c r="T259" s="8">
        <v>6</v>
      </c>
      <c r="U259" s="8">
        <v>0</v>
      </c>
      <c r="V259" s="8">
        <v>0</v>
      </c>
      <c r="W259" s="8">
        <v>0</v>
      </c>
      <c r="X259" s="7">
        <f t="shared" si="3"/>
        <v>6</v>
      </c>
    </row>
    <row r="260" spans="1:24" ht="111" customHeight="1">
      <c r="A260" s="35" t="s">
        <v>381</v>
      </c>
      <c r="B260" s="8" t="str">
        <f>+VLOOKUP(A260,Hoja2!$A$2:$B$728,2,0)</f>
        <v>ENGATIVA</v>
      </c>
      <c r="C260" s="10" t="s">
        <v>100</v>
      </c>
      <c r="D260" s="8">
        <v>0</v>
      </c>
      <c r="E260" s="8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  <c r="R260" s="8">
        <v>0</v>
      </c>
      <c r="S260" s="8">
        <v>0</v>
      </c>
      <c r="T260" s="8">
        <v>3</v>
      </c>
      <c r="U260" s="8">
        <v>0</v>
      </c>
      <c r="V260" s="8">
        <v>0</v>
      </c>
      <c r="W260" s="8">
        <v>0</v>
      </c>
      <c r="X260" s="7">
        <f t="shared" si="3"/>
        <v>3</v>
      </c>
    </row>
    <row r="261" spans="1:24" ht="111" customHeight="1">
      <c r="A261" s="35" t="s">
        <v>382</v>
      </c>
      <c r="B261" s="8" t="str">
        <f>+VLOOKUP(A261,Hoja2!$A$2:$B$728,2,0)</f>
        <v>SUBA</v>
      </c>
      <c r="C261" s="10" t="s">
        <v>103</v>
      </c>
      <c r="D261" s="8">
        <v>0</v>
      </c>
      <c r="E261" s="8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  <c r="P261" s="8">
        <v>0</v>
      </c>
      <c r="Q261" s="8">
        <v>0</v>
      </c>
      <c r="R261" s="8">
        <v>0</v>
      </c>
      <c r="S261" s="8">
        <v>0</v>
      </c>
      <c r="T261" s="8">
        <v>6</v>
      </c>
      <c r="U261" s="8">
        <v>0</v>
      </c>
      <c r="V261" s="8">
        <v>0</v>
      </c>
      <c r="W261" s="8">
        <v>0</v>
      </c>
      <c r="X261" s="7">
        <f t="shared" si="3"/>
        <v>6</v>
      </c>
    </row>
    <row r="262" spans="1:24" ht="111" customHeight="1">
      <c r="A262" s="35" t="s">
        <v>383</v>
      </c>
      <c r="B262" s="8" t="str">
        <f>+VLOOKUP(A262,Hoja2!$A$2:$B$728,2,0)</f>
        <v>SUBA</v>
      </c>
      <c r="C262" s="10" t="s">
        <v>103</v>
      </c>
      <c r="D262" s="8">
        <v>0</v>
      </c>
      <c r="E262" s="8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  <c r="R262" s="8">
        <v>0</v>
      </c>
      <c r="S262" s="8">
        <v>0</v>
      </c>
      <c r="T262" s="8">
        <v>6</v>
      </c>
      <c r="U262" s="8">
        <v>0</v>
      </c>
      <c r="V262" s="8">
        <v>0</v>
      </c>
      <c r="W262" s="8">
        <v>0</v>
      </c>
      <c r="X262" s="7">
        <f t="shared" si="3"/>
        <v>6</v>
      </c>
    </row>
    <row r="263" spans="1:24" ht="111" customHeight="1">
      <c r="A263" s="35" t="s">
        <v>384</v>
      </c>
      <c r="B263" s="8" t="str">
        <f>+VLOOKUP(A263,Hoja2!$A$2:$B$728,2,0)</f>
        <v>SUBA</v>
      </c>
      <c r="C263" s="10" t="s">
        <v>385</v>
      </c>
      <c r="D263" s="14">
        <v>0</v>
      </c>
      <c r="E263" s="14">
        <v>0</v>
      </c>
      <c r="F263" s="14">
        <v>0</v>
      </c>
      <c r="G263" s="14">
        <v>4</v>
      </c>
      <c r="H263" s="14">
        <v>4</v>
      </c>
      <c r="I263" s="17">
        <v>4</v>
      </c>
      <c r="J263" s="14">
        <v>0</v>
      </c>
      <c r="K263" s="14">
        <v>0</v>
      </c>
      <c r="L263" s="14">
        <v>2</v>
      </c>
      <c r="M263" s="14">
        <v>0</v>
      </c>
      <c r="N263" s="17">
        <v>4</v>
      </c>
      <c r="O263" s="14">
        <v>0</v>
      </c>
      <c r="P263" s="14">
        <v>0</v>
      </c>
      <c r="Q263" s="14">
        <v>2</v>
      </c>
      <c r="R263" s="14">
        <v>0</v>
      </c>
      <c r="S263" s="14">
        <v>1</v>
      </c>
      <c r="T263" s="14">
        <v>3</v>
      </c>
      <c r="U263" s="14">
        <v>0</v>
      </c>
      <c r="V263" s="14">
        <v>1</v>
      </c>
      <c r="W263" s="14">
        <v>0</v>
      </c>
      <c r="X263" s="7">
        <f t="shared" si="3"/>
        <v>25</v>
      </c>
    </row>
    <row r="264" spans="1:24" ht="111" customHeight="1">
      <c r="A264" s="35" t="s">
        <v>386</v>
      </c>
      <c r="B264" s="8" t="str">
        <f>+VLOOKUP(A264,Hoja2!$A$2:$B$728,2,0)</f>
        <v>SUBA</v>
      </c>
      <c r="C264" s="10" t="s">
        <v>387</v>
      </c>
      <c r="D264" s="14">
        <v>0</v>
      </c>
      <c r="E264" s="14">
        <v>0</v>
      </c>
      <c r="F264" s="14">
        <v>0</v>
      </c>
      <c r="G264" s="14">
        <v>3</v>
      </c>
      <c r="H264" s="14">
        <v>3</v>
      </c>
      <c r="I264" s="14">
        <v>3</v>
      </c>
      <c r="J264" s="14">
        <v>3</v>
      </c>
      <c r="K264" s="14">
        <v>3</v>
      </c>
      <c r="L264" s="14">
        <v>3</v>
      </c>
      <c r="M264" s="14">
        <v>1</v>
      </c>
      <c r="N264" s="14">
        <v>3</v>
      </c>
      <c r="O264" s="14">
        <v>0</v>
      </c>
      <c r="P264" s="14">
        <v>0</v>
      </c>
      <c r="Q264" s="14">
        <v>0</v>
      </c>
      <c r="R264" s="14">
        <v>0</v>
      </c>
      <c r="S264" s="14">
        <v>0</v>
      </c>
      <c r="T264" s="14">
        <v>9</v>
      </c>
      <c r="U264" s="14">
        <v>0</v>
      </c>
      <c r="V264" s="14">
        <v>0</v>
      </c>
      <c r="W264" s="17">
        <v>0</v>
      </c>
      <c r="X264" s="7">
        <f t="shared" ref="X264:X327" si="4">SUM(D264:W264)</f>
        <v>31</v>
      </c>
    </row>
    <row r="265" spans="1:24" ht="111" customHeight="1">
      <c r="A265" s="35" t="s">
        <v>388</v>
      </c>
      <c r="B265" s="8" t="str">
        <f>+VLOOKUP(A265,Hoja2!$A$2:$B$728,2,0)</f>
        <v>SUBA</v>
      </c>
      <c r="C265" s="10" t="s">
        <v>389</v>
      </c>
      <c r="D265" s="14">
        <v>1</v>
      </c>
      <c r="E265" s="14">
        <v>0</v>
      </c>
      <c r="F265" s="14">
        <v>0</v>
      </c>
      <c r="G265" s="14">
        <v>0</v>
      </c>
      <c r="H265" s="14">
        <v>0</v>
      </c>
      <c r="I265" s="14">
        <v>0</v>
      </c>
      <c r="J265" s="14">
        <v>0</v>
      </c>
      <c r="K265" s="14">
        <v>0</v>
      </c>
      <c r="L265" s="14">
        <v>0</v>
      </c>
      <c r="M265" s="14">
        <v>1</v>
      </c>
      <c r="N265" s="14">
        <v>0</v>
      </c>
      <c r="O265" s="14">
        <v>1</v>
      </c>
      <c r="P265" s="14">
        <v>0</v>
      </c>
      <c r="Q265" s="14">
        <v>0</v>
      </c>
      <c r="R265" s="14">
        <v>0</v>
      </c>
      <c r="S265" s="14">
        <v>0</v>
      </c>
      <c r="T265" s="14">
        <v>6</v>
      </c>
      <c r="U265" s="14">
        <v>0</v>
      </c>
      <c r="V265" s="14">
        <v>1</v>
      </c>
      <c r="W265" s="17">
        <v>1</v>
      </c>
      <c r="X265" s="7">
        <f t="shared" si="4"/>
        <v>11</v>
      </c>
    </row>
    <row r="266" spans="1:24" ht="111" customHeight="1">
      <c r="A266" s="35" t="s">
        <v>390</v>
      </c>
      <c r="B266" s="8" t="str">
        <f>+VLOOKUP(A266,Hoja2!$A$2:$B$728,2,0)</f>
        <v>SUBA</v>
      </c>
      <c r="C266" s="10" t="s">
        <v>391</v>
      </c>
      <c r="D266" s="14">
        <v>2</v>
      </c>
      <c r="E266" s="14">
        <v>0</v>
      </c>
      <c r="F266" s="14">
        <v>0</v>
      </c>
      <c r="G266" s="14">
        <v>2</v>
      </c>
      <c r="H266" s="14">
        <v>4</v>
      </c>
      <c r="I266" s="14">
        <v>4</v>
      </c>
      <c r="J266" s="14">
        <v>0</v>
      </c>
      <c r="K266" s="14">
        <v>0</v>
      </c>
      <c r="L266" s="14">
        <v>4</v>
      </c>
      <c r="M266" s="14">
        <v>1</v>
      </c>
      <c r="N266" s="14">
        <v>4</v>
      </c>
      <c r="O266" s="14">
        <v>0</v>
      </c>
      <c r="P266" s="14">
        <v>0</v>
      </c>
      <c r="Q266" s="14">
        <v>0</v>
      </c>
      <c r="R266" s="14">
        <v>2</v>
      </c>
      <c r="S266" s="14">
        <v>0</v>
      </c>
      <c r="T266" s="14">
        <v>6</v>
      </c>
      <c r="U266" s="14">
        <v>0</v>
      </c>
      <c r="V266" s="14">
        <v>2</v>
      </c>
      <c r="W266" s="17">
        <v>1</v>
      </c>
      <c r="X266" s="7">
        <f t="shared" si="4"/>
        <v>32</v>
      </c>
    </row>
    <row r="267" spans="1:24" ht="111" customHeight="1">
      <c r="A267" s="35" t="s">
        <v>392</v>
      </c>
      <c r="B267" s="8" t="str">
        <f>+VLOOKUP(A267,Hoja2!$A$2:$B$728,2,0)</f>
        <v>SUBA</v>
      </c>
      <c r="C267" s="10" t="s">
        <v>393</v>
      </c>
      <c r="D267" s="14">
        <v>0</v>
      </c>
      <c r="E267" s="14">
        <v>0</v>
      </c>
      <c r="F267" s="14">
        <v>0</v>
      </c>
      <c r="G267" s="14">
        <v>0</v>
      </c>
      <c r="H267" s="14">
        <v>4</v>
      </c>
      <c r="I267" s="14">
        <v>0</v>
      </c>
      <c r="J267" s="14">
        <v>4</v>
      </c>
      <c r="K267" s="14">
        <v>0</v>
      </c>
      <c r="L267" s="14">
        <v>4</v>
      </c>
      <c r="M267" s="14">
        <v>0</v>
      </c>
      <c r="N267" s="14">
        <v>0</v>
      </c>
      <c r="O267" s="14">
        <v>0</v>
      </c>
      <c r="P267" s="14">
        <v>0</v>
      </c>
      <c r="Q267" s="14">
        <v>0</v>
      </c>
      <c r="R267" s="14">
        <v>0</v>
      </c>
      <c r="S267" s="14">
        <v>0</v>
      </c>
      <c r="T267" s="14">
        <v>9</v>
      </c>
      <c r="U267" s="14">
        <v>0</v>
      </c>
      <c r="V267" s="14">
        <v>4</v>
      </c>
      <c r="W267" s="17">
        <v>0</v>
      </c>
      <c r="X267" s="7">
        <f t="shared" si="4"/>
        <v>25</v>
      </c>
    </row>
    <row r="268" spans="1:24" ht="111" customHeight="1">
      <c r="A268" s="35" t="s">
        <v>394</v>
      </c>
      <c r="B268" s="8" t="str">
        <f>+VLOOKUP(A268,Hoja2!$A$2:$B$728,2,0)</f>
        <v>SUBA</v>
      </c>
      <c r="C268" s="10" t="s">
        <v>395</v>
      </c>
      <c r="D268" s="14">
        <v>3</v>
      </c>
      <c r="E268" s="14">
        <v>0</v>
      </c>
      <c r="F268" s="14">
        <v>0</v>
      </c>
      <c r="G268" s="14">
        <v>0</v>
      </c>
      <c r="H268" s="14">
        <v>0</v>
      </c>
      <c r="I268" s="14">
        <v>3</v>
      </c>
      <c r="J268" s="14">
        <v>3</v>
      </c>
      <c r="K268" s="14">
        <v>6</v>
      </c>
      <c r="L268" s="14">
        <v>3</v>
      </c>
      <c r="M268" s="14">
        <v>0</v>
      </c>
      <c r="N268" s="14">
        <v>3</v>
      </c>
      <c r="O268" s="14">
        <v>1</v>
      </c>
      <c r="P268" s="14">
        <v>0</v>
      </c>
      <c r="Q268" s="14">
        <v>0</v>
      </c>
      <c r="R268" s="14">
        <v>3</v>
      </c>
      <c r="S268" s="14">
        <v>0</v>
      </c>
      <c r="T268" s="14">
        <v>9</v>
      </c>
      <c r="U268" s="14">
        <v>0</v>
      </c>
      <c r="V268" s="14">
        <v>0</v>
      </c>
      <c r="W268" s="17">
        <v>1</v>
      </c>
      <c r="X268" s="7">
        <f t="shared" si="4"/>
        <v>35</v>
      </c>
    </row>
    <row r="269" spans="1:24" ht="111" customHeight="1">
      <c r="A269" s="35" t="s">
        <v>396</v>
      </c>
      <c r="B269" s="8" t="str">
        <f>+VLOOKUP(A269,Hoja2!$A$2:$B$728,2,0)</f>
        <v>SUBA</v>
      </c>
      <c r="C269" s="10" t="s">
        <v>397</v>
      </c>
      <c r="D269" s="14">
        <v>4</v>
      </c>
      <c r="E269" s="14">
        <v>0</v>
      </c>
      <c r="F269" s="14">
        <v>0</v>
      </c>
      <c r="G269" s="14">
        <v>2</v>
      </c>
      <c r="H269" s="14">
        <v>4</v>
      </c>
      <c r="I269" s="17">
        <v>4</v>
      </c>
      <c r="J269" s="14">
        <v>4</v>
      </c>
      <c r="K269" s="14">
        <v>4</v>
      </c>
      <c r="L269" s="14">
        <v>4</v>
      </c>
      <c r="M269" s="14">
        <v>2</v>
      </c>
      <c r="N269" s="17">
        <v>4</v>
      </c>
      <c r="O269" s="14">
        <v>0</v>
      </c>
      <c r="P269" s="14">
        <v>0</v>
      </c>
      <c r="Q269" s="17">
        <v>0</v>
      </c>
      <c r="R269" s="17">
        <v>0</v>
      </c>
      <c r="S269" s="17">
        <v>1</v>
      </c>
      <c r="T269" s="14">
        <v>12</v>
      </c>
      <c r="U269" s="14">
        <v>0</v>
      </c>
      <c r="V269" s="14">
        <v>4</v>
      </c>
      <c r="W269" s="17">
        <v>1</v>
      </c>
      <c r="X269" s="7">
        <f t="shared" si="4"/>
        <v>50</v>
      </c>
    </row>
    <row r="270" spans="1:24" ht="111" customHeight="1">
      <c r="A270" s="35" t="s">
        <v>398</v>
      </c>
      <c r="B270" s="8" t="str">
        <f>+VLOOKUP(A270,Hoja2!$A$2:$B$728,2,0)</f>
        <v>SUBA</v>
      </c>
      <c r="C270" s="10" t="s">
        <v>399</v>
      </c>
      <c r="D270" s="14">
        <v>0</v>
      </c>
      <c r="E270" s="14">
        <v>0</v>
      </c>
      <c r="F270" s="14">
        <v>0</v>
      </c>
      <c r="G270" s="14">
        <v>4</v>
      </c>
      <c r="H270" s="14">
        <v>4</v>
      </c>
      <c r="I270" s="14">
        <v>4</v>
      </c>
      <c r="J270" s="14">
        <v>4</v>
      </c>
      <c r="K270" s="14">
        <v>0</v>
      </c>
      <c r="L270" s="14">
        <v>4</v>
      </c>
      <c r="M270" s="14">
        <v>0</v>
      </c>
      <c r="N270" s="14">
        <v>8</v>
      </c>
      <c r="O270" s="14">
        <v>1</v>
      </c>
      <c r="P270" s="14">
        <v>0</v>
      </c>
      <c r="Q270" s="14">
        <v>0</v>
      </c>
      <c r="R270" s="14">
        <v>0</v>
      </c>
      <c r="S270" s="14">
        <v>0</v>
      </c>
      <c r="T270" s="14">
        <v>9</v>
      </c>
      <c r="U270" s="14">
        <v>0</v>
      </c>
      <c r="V270" s="14">
        <v>3</v>
      </c>
      <c r="W270" s="17">
        <v>1</v>
      </c>
      <c r="X270" s="7">
        <f t="shared" si="4"/>
        <v>42</v>
      </c>
    </row>
    <row r="271" spans="1:24" ht="111" customHeight="1">
      <c r="A271" s="35" t="s">
        <v>400</v>
      </c>
      <c r="B271" s="8" t="str">
        <f>+VLOOKUP(A271,Hoja2!$A$2:$B$728,2,0)</f>
        <v>SUBA</v>
      </c>
      <c r="C271" s="10" t="s">
        <v>401</v>
      </c>
      <c r="D271" s="14">
        <v>0</v>
      </c>
      <c r="E271" s="14">
        <v>0</v>
      </c>
      <c r="F271" s="14">
        <v>0</v>
      </c>
      <c r="G271" s="14">
        <v>2</v>
      </c>
      <c r="H271" s="14">
        <v>4</v>
      </c>
      <c r="I271" s="14">
        <v>4</v>
      </c>
      <c r="J271" s="14">
        <v>0</v>
      </c>
      <c r="K271" s="14">
        <v>4</v>
      </c>
      <c r="L271" s="14">
        <v>0</v>
      </c>
      <c r="M271" s="14">
        <v>0</v>
      </c>
      <c r="N271" s="14">
        <v>4</v>
      </c>
      <c r="O271" s="14">
        <v>0</v>
      </c>
      <c r="P271" s="14">
        <v>0</v>
      </c>
      <c r="Q271" s="14">
        <v>0</v>
      </c>
      <c r="R271" s="14">
        <v>0</v>
      </c>
      <c r="S271" s="14">
        <v>0</v>
      </c>
      <c r="T271" s="14">
        <v>3</v>
      </c>
      <c r="U271" s="14">
        <v>0</v>
      </c>
      <c r="V271" s="14">
        <v>1</v>
      </c>
      <c r="W271" s="17">
        <v>0</v>
      </c>
      <c r="X271" s="7">
        <f t="shared" si="4"/>
        <v>22</v>
      </c>
    </row>
    <row r="272" spans="1:24" ht="111" customHeight="1">
      <c r="A272" s="35" t="s">
        <v>402</v>
      </c>
      <c r="B272" s="8" t="str">
        <f>+VLOOKUP(A272,Hoja2!$A$2:$B$728,2,0)</f>
        <v>SUBA</v>
      </c>
      <c r="C272" s="10" t="s">
        <v>403</v>
      </c>
      <c r="D272" s="14">
        <v>0</v>
      </c>
      <c r="E272" s="14">
        <v>0</v>
      </c>
      <c r="F272" s="14">
        <v>0</v>
      </c>
      <c r="G272" s="14">
        <v>0</v>
      </c>
      <c r="H272" s="14">
        <v>0</v>
      </c>
      <c r="I272" s="14">
        <v>0</v>
      </c>
      <c r="J272" s="14">
        <v>0</v>
      </c>
      <c r="K272" s="14">
        <v>0</v>
      </c>
      <c r="L272" s="14">
        <v>0</v>
      </c>
      <c r="M272" s="14">
        <v>0</v>
      </c>
      <c r="N272" s="14">
        <v>0</v>
      </c>
      <c r="O272" s="14">
        <v>0</v>
      </c>
      <c r="P272" s="14">
        <v>0</v>
      </c>
      <c r="Q272" s="14">
        <v>0</v>
      </c>
      <c r="R272" s="14">
        <v>0</v>
      </c>
      <c r="S272" s="14">
        <v>0</v>
      </c>
      <c r="T272" s="14">
        <v>3</v>
      </c>
      <c r="U272" s="14">
        <v>0</v>
      </c>
      <c r="V272" s="14">
        <v>1</v>
      </c>
      <c r="W272" s="17">
        <v>0</v>
      </c>
      <c r="X272" s="7">
        <f t="shared" si="4"/>
        <v>4</v>
      </c>
    </row>
    <row r="273" spans="1:24" ht="111" customHeight="1">
      <c r="A273" s="35" t="s">
        <v>404</v>
      </c>
      <c r="B273" s="8" t="str">
        <f>+VLOOKUP(A273,Hoja2!$A$2:$B$728,2,0)</f>
        <v>SUBA</v>
      </c>
      <c r="C273" s="10" t="s">
        <v>405</v>
      </c>
      <c r="D273" s="14">
        <v>1</v>
      </c>
      <c r="E273" s="14">
        <v>0</v>
      </c>
      <c r="F273" s="14">
        <v>0</v>
      </c>
      <c r="G273" s="14">
        <v>2</v>
      </c>
      <c r="H273" s="14">
        <v>2</v>
      </c>
      <c r="I273" s="14">
        <v>2</v>
      </c>
      <c r="J273" s="14">
        <v>2</v>
      </c>
      <c r="K273" s="14">
        <v>0</v>
      </c>
      <c r="L273" s="14">
        <v>0</v>
      </c>
      <c r="M273" s="14">
        <v>0</v>
      </c>
      <c r="N273" s="14">
        <v>2</v>
      </c>
      <c r="O273" s="14">
        <v>0</v>
      </c>
      <c r="P273" s="14">
        <v>0</v>
      </c>
      <c r="Q273" s="14">
        <v>0</v>
      </c>
      <c r="R273" s="14">
        <v>0</v>
      </c>
      <c r="S273" s="14">
        <v>1</v>
      </c>
      <c r="T273" s="14">
        <v>6</v>
      </c>
      <c r="U273" s="14">
        <v>0</v>
      </c>
      <c r="V273" s="14">
        <v>1</v>
      </c>
      <c r="W273" s="17">
        <v>0</v>
      </c>
      <c r="X273" s="7">
        <f t="shared" si="4"/>
        <v>19</v>
      </c>
    </row>
    <row r="274" spans="1:24" ht="111" customHeight="1">
      <c r="A274" s="35" t="s">
        <v>406</v>
      </c>
      <c r="B274" s="8" t="str">
        <f>+VLOOKUP(A274,Hoja2!$A$2:$B$728,2,0)</f>
        <v>SUBA</v>
      </c>
      <c r="C274" s="10" t="s">
        <v>407</v>
      </c>
      <c r="D274" s="14">
        <v>1</v>
      </c>
      <c r="E274" s="14">
        <v>0</v>
      </c>
      <c r="F274" s="14">
        <v>0</v>
      </c>
      <c r="G274" s="14">
        <v>2</v>
      </c>
      <c r="H274" s="14">
        <v>2</v>
      </c>
      <c r="I274" s="14">
        <v>2</v>
      </c>
      <c r="J274" s="14">
        <v>2</v>
      </c>
      <c r="K274" s="14">
        <v>2</v>
      </c>
      <c r="L274" s="14">
        <v>2</v>
      </c>
      <c r="M274" s="14">
        <v>1</v>
      </c>
      <c r="N274" s="14">
        <v>2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3</v>
      </c>
      <c r="U274" s="14">
        <v>0</v>
      </c>
      <c r="V274" s="14">
        <v>1</v>
      </c>
      <c r="W274" s="17">
        <v>0</v>
      </c>
      <c r="X274" s="7">
        <f t="shared" si="4"/>
        <v>20</v>
      </c>
    </row>
    <row r="275" spans="1:24" ht="111" customHeight="1">
      <c r="A275" s="35" t="s">
        <v>408</v>
      </c>
      <c r="B275" s="8" t="str">
        <f>+VLOOKUP(A275,Hoja2!$A$2:$B$728,2,0)</f>
        <v>SUBA</v>
      </c>
      <c r="C275" s="10" t="s">
        <v>409</v>
      </c>
      <c r="D275" s="14">
        <v>4</v>
      </c>
      <c r="E275" s="14">
        <v>0</v>
      </c>
      <c r="F275" s="14">
        <v>0</v>
      </c>
      <c r="G275" s="14">
        <v>8</v>
      </c>
      <c r="H275" s="14">
        <v>8</v>
      </c>
      <c r="I275" s="14">
        <v>8</v>
      </c>
      <c r="J275" s="14">
        <v>8</v>
      </c>
      <c r="K275" s="14">
        <v>16</v>
      </c>
      <c r="L275" s="14">
        <v>8</v>
      </c>
      <c r="M275" s="14">
        <v>2</v>
      </c>
      <c r="N275" s="14">
        <v>8</v>
      </c>
      <c r="O275" s="14">
        <v>2</v>
      </c>
      <c r="P275" s="14">
        <v>0</v>
      </c>
      <c r="Q275" s="14">
        <v>0</v>
      </c>
      <c r="R275" s="14">
        <v>4</v>
      </c>
      <c r="S275" s="14">
        <v>4</v>
      </c>
      <c r="T275" s="14">
        <v>9</v>
      </c>
      <c r="U275" s="14">
        <v>0</v>
      </c>
      <c r="V275" s="14">
        <v>4</v>
      </c>
      <c r="W275" s="17">
        <v>3</v>
      </c>
      <c r="X275" s="7">
        <f t="shared" si="4"/>
        <v>96</v>
      </c>
    </row>
    <row r="276" spans="1:24" ht="111" customHeight="1">
      <c r="A276" s="35" t="s">
        <v>410</v>
      </c>
      <c r="B276" s="8" t="str">
        <f>+VLOOKUP(A276,Hoja2!$A$2:$B$728,2,0)</f>
        <v>SUBA</v>
      </c>
      <c r="C276" s="10" t="s">
        <v>411</v>
      </c>
      <c r="D276" s="14">
        <v>0</v>
      </c>
      <c r="E276" s="14">
        <v>0</v>
      </c>
      <c r="F276" s="14">
        <v>0</v>
      </c>
      <c r="G276" s="14">
        <v>1</v>
      </c>
      <c r="H276" s="14">
        <v>1</v>
      </c>
      <c r="I276" s="14">
        <v>1</v>
      </c>
      <c r="J276" s="14">
        <v>0</v>
      </c>
      <c r="K276" s="14">
        <v>1</v>
      </c>
      <c r="L276" s="14">
        <v>1</v>
      </c>
      <c r="M276" s="14">
        <v>1</v>
      </c>
      <c r="N276" s="14">
        <v>1</v>
      </c>
      <c r="O276" s="14">
        <v>0</v>
      </c>
      <c r="P276" s="14">
        <v>0</v>
      </c>
      <c r="Q276" s="14">
        <v>0</v>
      </c>
      <c r="R276" s="14">
        <v>0</v>
      </c>
      <c r="S276" s="14">
        <v>0</v>
      </c>
      <c r="T276" s="14">
        <v>6</v>
      </c>
      <c r="U276" s="14">
        <v>0</v>
      </c>
      <c r="V276" s="14">
        <v>1</v>
      </c>
      <c r="W276" s="17">
        <v>0</v>
      </c>
      <c r="X276" s="7">
        <f t="shared" si="4"/>
        <v>14</v>
      </c>
    </row>
    <row r="277" spans="1:24" ht="111" customHeight="1">
      <c r="A277" s="35" t="s">
        <v>412</v>
      </c>
      <c r="B277" s="8" t="str">
        <f>+VLOOKUP(A277,Hoja2!$A$2:$B$728,2,0)</f>
        <v>SUBA</v>
      </c>
      <c r="C277" s="8" t="s">
        <v>413</v>
      </c>
      <c r="D277" s="14">
        <v>1</v>
      </c>
      <c r="E277" s="14">
        <v>0</v>
      </c>
      <c r="F277" s="14">
        <v>0</v>
      </c>
      <c r="G277" s="14">
        <v>0</v>
      </c>
      <c r="H277" s="14">
        <v>4</v>
      </c>
      <c r="I277" s="14">
        <v>4</v>
      </c>
      <c r="J277" s="14">
        <v>2</v>
      </c>
      <c r="K277" s="14">
        <v>0</v>
      </c>
      <c r="L277" s="14">
        <v>4</v>
      </c>
      <c r="M277" s="14">
        <v>0</v>
      </c>
      <c r="N277" s="14">
        <v>4</v>
      </c>
      <c r="O277" s="14">
        <v>0</v>
      </c>
      <c r="P277" s="14">
        <v>0</v>
      </c>
      <c r="Q277" s="14">
        <v>0</v>
      </c>
      <c r="R277" s="14">
        <v>0</v>
      </c>
      <c r="S277" s="14">
        <v>0</v>
      </c>
      <c r="T277" s="14">
        <v>3</v>
      </c>
      <c r="U277" s="14">
        <v>0</v>
      </c>
      <c r="V277" s="14">
        <v>1</v>
      </c>
      <c r="W277" s="17">
        <v>0</v>
      </c>
      <c r="X277" s="7">
        <f t="shared" si="4"/>
        <v>23</v>
      </c>
    </row>
    <row r="278" spans="1:24" ht="111" customHeight="1">
      <c r="A278" s="35" t="s">
        <v>414</v>
      </c>
      <c r="B278" s="8" t="str">
        <f>+VLOOKUP(A278,Hoja2!$A$2:$B$728,2,0)</f>
        <v>SUBA</v>
      </c>
      <c r="C278" s="8" t="s">
        <v>415</v>
      </c>
      <c r="D278" s="14">
        <v>3</v>
      </c>
      <c r="E278" s="14">
        <v>0</v>
      </c>
      <c r="F278" s="14">
        <v>0</v>
      </c>
      <c r="G278" s="14">
        <v>4</v>
      </c>
      <c r="H278" s="14">
        <v>4</v>
      </c>
      <c r="I278" s="14">
        <v>4</v>
      </c>
      <c r="J278" s="14">
        <v>0</v>
      </c>
      <c r="K278" s="14">
        <v>0</v>
      </c>
      <c r="L278" s="14">
        <v>0</v>
      </c>
      <c r="M278" s="14">
        <v>0</v>
      </c>
      <c r="N278" s="14">
        <v>4</v>
      </c>
      <c r="O278" s="14">
        <v>0</v>
      </c>
      <c r="P278" s="14">
        <v>0</v>
      </c>
      <c r="Q278" s="14">
        <v>0</v>
      </c>
      <c r="R278" s="14">
        <v>2</v>
      </c>
      <c r="S278" s="14">
        <v>2</v>
      </c>
      <c r="T278" s="14">
        <v>6</v>
      </c>
      <c r="U278" s="14">
        <v>0</v>
      </c>
      <c r="V278" s="14">
        <v>2</v>
      </c>
      <c r="W278" s="17">
        <v>0</v>
      </c>
      <c r="X278" s="7">
        <f t="shared" si="4"/>
        <v>31</v>
      </c>
    </row>
    <row r="279" spans="1:24" ht="111" customHeight="1">
      <c r="A279" s="35" t="s">
        <v>416</v>
      </c>
      <c r="B279" s="8" t="str">
        <f>+VLOOKUP(A279,Hoja2!$A$2:$B$728,2,0)</f>
        <v>SUBA</v>
      </c>
      <c r="C279" s="10" t="s">
        <v>103</v>
      </c>
      <c r="D279" s="8">
        <v>0</v>
      </c>
      <c r="E279" s="8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  <c r="R279" s="8">
        <v>0</v>
      </c>
      <c r="S279" s="8">
        <v>0</v>
      </c>
      <c r="T279" s="8">
        <v>3</v>
      </c>
      <c r="U279" s="8">
        <v>0</v>
      </c>
      <c r="V279" s="8">
        <v>0</v>
      </c>
      <c r="W279" s="8">
        <v>0</v>
      </c>
      <c r="X279" s="7">
        <f t="shared" si="4"/>
        <v>3</v>
      </c>
    </row>
    <row r="280" spans="1:24" ht="111" customHeight="1">
      <c r="A280" s="35" t="s">
        <v>417</v>
      </c>
      <c r="B280" s="8" t="str">
        <f>+VLOOKUP(A280,Hoja2!$A$2:$B$728,2,0)</f>
        <v>SUBA</v>
      </c>
      <c r="C280" s="8" t="s">
        <v>418</v>
      </c>
      <c r="D280" s="14">
        <v>0</v>
      </c>
      <c r="E280" s="14">
        <v>0</v>
      </c>
      <c r="F280" s="14">
        <v>0</v>
      </c>
      <c r="G280" s="14">
        <v>0</v>
      </c>
      <c r="H280" s="14">
        <v>0</v>
      </c>
      <c r="I280" s="14">
        <v>0</v>
      </c>
      <c r="J280" s="14">
        <v>0</v>
      </c>
      <c r="K280" s="14">
        <v>0</v>
      </c>
      <c r="L280" s="14">
        <v>0</v>
      </c>
      <c r="M280" s="14">
        <v>0</v>
      </c>
      <c r="N280" s="14">
        <v>0</v>
      </c>
      <c r="O280" s="14">
        <v>0</v>
      </c>
      <c r="P280" s="14">
        <v>0</v>
      </c>
      <c r="Q280" s="14">
        <v>0</v>
      </c>
      <c r="R280" s="14">
        <v>0</v>
      </c>
      <c r="S280" s="14">
        <v>1</v>
      </c>
      <c r="T280" s="14">
        <v>6</v>
      </c>
      <c r="U280" s="14">
        <v>0</v>
      </c>
      <c r="V280" s="14">
        <v>2</v>
      </c>
      <c r="W280" s="17">
        <v>0</v>
      </c>
      <c r="X280" s="7">
        <f t="shared" si="4"/>
        <v>9</v>
      </c>
    </row>
    <row r="281" spans="1:24" ht="111" customHeight="1">
      <c r="A281" s="35" t="s">
        <v>419</v>
      </c>
      <c r="B281" s="8" t="str">
        <f>+VLOOKUP(A281,Hoja2!$A$2:$B$728,2,0)</f>
        <v>SUBA</v>
      </c>
      <c r="C281" s="10" t="s">
        <v>420</v>
      </c>
      <c r="D281" s="14">
        <v>5</v>
      </c>
      <c r="E281" s="14">
        <v>0</v>
      </c>
      <c r="F281" s="14">
        <v>0</v>
      </c>
      <c r="G281" s="14">
        <v>10</v>
      </c>
      <c r="H281" s="14">
        <v>10</v>
      </c>
      <c r="I281" s="14">
        <v>10</v>
      </c>
      <c r="J281" s="14">
        <v>5</v>
      </c>
      <c r="K281" s="14">
        <v>0</v>
      </c>
      <c r="L281" s="14">
        <v>10</v>
      </c>
      <c r="M281" s="14">
        <v>0</v>
      </c>
      <c r="N281" s="14">
        <v>10</v>
      </c>
      <c r="O281" s="14">
        <v>0</v>
      </c>
      <c r="P281" s="14">
        <v>0</v>
      </c>
      <c r="Q281" s="14">
        <v>0</v>
      </c>
      <c r="R281" s="14">
        <v>2</v>
      </c>
      <c r="S281" s="14">
        <v>0</v>
      </c>
      <c r="T281" s="14">
        <v>9</v>
      </c>
      <c r="U281" s="14">
        <v>0</v>
      </c>
      <c r="V281" s="14">
        <v>5</v>
      </c>
      <c r="W281" s="17">
        <v>0</v>
      </c>
      <c r="X281" s="7">
        <f t="shared" si="4"/>
        <v>76</v>
      </c>
    </row>
    <row r="282" spans="1:24" ht="111" customHeight="1">
      <c r="A282" s="35" t="s">
        <v>421</v>
      </c>
      <c r="B282" s="8" t="str">
        <f>+VLOOKUP(A282,Hoja2!$A$2:$B$728,2,0)</f>
        <v>SUBA</v>
      </c>
      <c r="C282" s="10" t="s">
        <v>422</v>
      </c>
      <c r="D282" s="14">
        <v>0</v>
      </c>
      <c r="E282" s="14">
        <v>0</v>
      </c>
      <c r="F282" s="14">
        <v>0</v>
      </c>
      <c r="G282" s="14">
        <v>0</v>
      </c>
      <c r="H282" s="14">
        <v>0</v>
      </c>
      <c r="I282" s="14">
        <v>0</v>
      </c>
      <c r="J282" s="14">
        <v>0</v>
      </c>
      <c r="K282" s="14">
        <v>0</v>
      </c>
      <c r="L282" s="14">
        <v>0</v>
      </c>
      <c r="M282" s="14">
        <v>0</v>
      </c>
      <c r="N282" s="14">
        <v>0</v>
      </c>
      <c r="O282" s="14">
        <v>0</v>
      </c>
      <c r="P282" s="14">
        <v>0</v>
      </c>
      <c r="Q282" s="14">
        <v>0</v>
      </c>
      <c r="R282" s="14">
        <v>0</v>
      </c>
      <c r="S282" s="14">
        <v>0</v>
      </c>
      <c r="T282" s="14">
        <v>9</v>
      </c>
      <c r="U282" s="14">
        <v>0</v>
      </c>
      <c r="V282" s="14">
        <v>2</v>
      </c>
      <c r="W282" s="17">
        <v>1</v>
      </c>
      <c r="X282" s="7">
        <f t="shared" si="4"/>
        <v>12</v>
      </c>
    </row>
    <row r="283" spans="1:24" ht="111" customHeight="1">
      <c r="A283" s="35" t="s">
        <v>423</v>
      </c>
      <c r="B283" s="8" t="str">
        <f>+VLOOKUP(A283,Hoja2!$A$2:$B$728,2,0)</f>
        <v>SUBA</v>
      </c>
      <c r="C283" s="10" t="s">
        <v>424</v>
      </c>
      <c r="D283" s="14">
        <v>0</v>
      </c>
      <c r="E283" s="14">
        <v>0</v>
      </c>
      <c r="F283" s="14">
        <v>0</v>
      </c>
      <c r="G283" s="14">
        <v>0</v>
      </c>
      <c r="H283" s="14">
        <v>0</v>
      </c>
      <c r="I283" s="14">
        <v>2</v>
      </c>
      <c r="J283" s="14">
        <v>4</v>
      </c>
      <c r="K283" s="14">
        <v>0</v>
      </c>
      <c r="L283" s="14">
        <v>2</v>
      </c>
      <c r="M283" s="14">
        <v>0</v>
      </c>
      <c r="N283" s="14">
        <v>0</v>
      </c>
      <c r="O283" s="14">
        <v>1</v>
      </c>
      <c r="P283" s="14">
        <v>0</v>
      </c>
      <c r="Q283" s="14">
        <v>0</v>
      </c>
      <c r="R283" s="14">
        <v>0</v>
      </c>
      <c r="S283" s="14">
        <v>0</v>
      </c>
      <c r="T283" s="14">
        <v>6</v>
      </c>
      <c r="U283" s="14">
        <v>0</v>
      </c>
      <c r="V283" s="14">
        <v>2</v>
      </c>
      <c r="W283" s="17">
        <v>0</v>
      </c>
      <c r="X283" s="7">
        <f t="shared" si="4"/>
        <v>17</v>
      </c>
    </row>
    <row r="284" spans="1:24" ht="111" customHeight="1">
      <c r="A284" s="35" t="s">
        <v>425</v>
      </c>
      <c r="B284" s="8" t="str">
        <f>+VLOOKUP(A284,Hoja2!$A$2:$B$728,2,0)</f>
        <v>SUBA</v>
      </c>
      <c r="C284" s="10" t="s">
        <v>426</v>
      </c>
      <c r="D284" s="14">
        <v>0</v>
      </c>
      <c r="E284" s="14">
        <v>0</v>
      </c>
      <c r="F284" s="14">
        <v>0</v>
      </c>
      <c r="G284" s="14">
        <v>2</v>
      </c>
      <c r="H284" s="14">
        <v>4</v>
      </c>
      <c r="I284" s="14">
        <v>4</v>
      </c>
      <c r="J284" s="14">
        <v>0</v>
      </c>
      <c r="K284" s="14">
        <v>0</v>
      </c>
      <c r="L284" s="14">
        <v>0</v>
      </c>
      <c r="M284" s="14">
        <v>0</v>
      </c>
      <c r="N284" s="14">
        <v>4</v>
      </c>
      <c r="O284" s="14">
        <v>0</v>
      </c>
      <c r="P284" s="14">
        <v>0</v>
      </c>
      <c r="Q284" s="14">
        <v>0</v>
      </c>
      <c r="R284" s="14">
        <v>2</v>
      </c>
      <c r="S284" s="14">
        <v>0</v>
      </c>
      <c r="T284" s="14">
        <v>6</v>
      </c>
      <c r="U284" s="14">
        <v>0</v>
      </c>
      <c r="V284" s="14">
        <v>2</v>
      </c>
      <c r="W284" s="17">
        <v>1</v>
      </c>
      <c r="X284" s="7">
        <f t="shared" si="4"/>
        <v>25</v>
      </c>
    </row>
    <row r="285" spans="1:24" ht="111" customHeight="1">
      <c r="A285" s="35" t="s">
        <v>427</v>
      </c>
      <c r="B285" s="8" t="str">
        <f>+VLOOKUP(A285,Hoja2!$A$2:$B$728,2,0)</f>
        <v>SUBA</v>
      </c>
      <c r="C285" s="10" t="s">
        <v>428</v>
      </c>
      <c r="D285" s="14">
        <v>0</v>
      </c>
      <c r="E285" s="14">
        <v>0</v>
      </c>
      <c r="F285" s="14">
        <v>0</v>
      </c>
      <c r="G285" s="14">
        <v>0</v>
      </c>
      <c r="H285" s="14">
        <v>0</v>
      </c>
      <c r="I285" s="14">
        <v>2</v>
      </c>
      <c r="J285" s="14">
        <v>0</v>
      </c>
      <c r="K285" s="14">
        <v>4</v>
      </c>
      <c r="L285" s="14">
        <v>0</v>
      </c>
      <c r="M285" s="14">
        <v>1</v>
      </c>
      <c r="N285" s="14">
        <v>2</v>
      </c>
      <c r="O285" s="14">
        <v>0</v>
      </c>
      <c r="P285" s="14">
        <v>0</v>
      </c>
      <c r="Q285" s="14">
        <v>0</v>
      </c>
      <c r="R285" s="14">
        <v>0</v>
      </c>
      <c r="S285" s="14">
        <v>0</v>
      </c>
      <c r="T285" s="14">
        <v>6</v>
      </c>
      <c r="U285" s="14">
        <v>0</v>
      </c>
      <c r="V285" s="14">
        <v>0</v>
      </c>
      <c r="W285" s="17">
        <v>0</v>
      </c>
      <c r="X285" s="7">
        <f t="shared" si="4"/>
        <v>15</v>
      </c>
    </row>
    <row r="286" spans="1:24" ht="111" customHeight="1">
      <c r="A286" s="35" t="s">
        <v>429</v>
      </c>
      <c r="B286" s="8" t="str">
        <f>+VLOOKUP(A286,Hoja2!$A$2:$B$728,2,0)</f>
        <v>SUBA</v>
      </c>
      <c r="C286" s="10" t="s">
        <v>430</v>
      </c>
      <c r="D286" s="14">
        <v>4</v>
      </c>
      <c r="E286" s="14">
        <v>0</v>
      </c>
      <c r="F286" s="14">
        <v>0</v>
      </c>
      <c r="G286" s="14">
        <v>0</v>
      </c>
      <c r="H286" s="14">
        <v>0</v>
      </c>
      <c r="I286" s="14">
        <v>0</v>
      </c>
      <c r="J286" s="14">
        <v>0</v>
      </c>
      <c r="K286" s="14">
        <v>0</v>
      </c>
      <c r="L286" s="14">
        <v>0</v>
      </c>
      <c r="M286" s="14">
        <v>2</v>
      </c>
      <c r="N286" s="14">
        <v>0</v>
      </c>
      <c r="O286" s="14">
        <v>0</v>
      </c>
      <c r="P286" s="14">
        <v>0</v>
      </c>
      <c r="Q286" s="14">
        <v>0</v>
      </c>
      <c r="R286" s="14">
        <v>0</v>
      </c>
      <c r="S286" s="14">
        <v>0</v>
      </c>
      <c r="T286" s="14">
        <v>9</v>
      </c>
      <c r="U286" s="14">
        <v>0</v>
      </c>
      <c r="V286" s="14">
        <v>4</v>
      </c>
      <c r="W286" s="17">
        <v>0</v>
      </c>
      <c r="X286" s="7">
        <f t="shared" si="4"/>
        <v>19</v>
      </c>
    </row>
    <row r="287" spans="1:24" ht="111" customHeight="1">
      <c r="A287" s="35" t="s">
        <v>431</v>
      </c>
      <c r="B287" s="8" t="str">
        <f>+VLOOKUP(A287,Hoja2!$A$2:$B$728,2,0)</f>
        <v>SUBA</v>
      </c>
      <c r="C287" s="10" t="s">
        <v>432</v>
      </c>
      <c r="D287" s="14">
        <v>0</v>
      </c>
      <c r="E287" s="14">
        <v>0</v>
      </c>
      <c r="F287" s="14">
        <v>0</v>
      </c>
      <c r="G287" s="14">
        <v>0</v>
      </c>
      <c r="H287" s="14">
        <v>0</v>
      </c>
      <c r="I287" s="14">
        <v>0</v>
      </c>
      <c r="J287" s="14">
        <v>0</v>
      </c>
      <c r="K287" s="14">
        <v>0</v>
      </c>
      <c r="L287" s="14">
        <v>0</v>
      </c>
      <c r="M287" s="14">
        <v>0</v>
      </c>
      <c r="N287" s="14">
        <v>0</v>
      </c>
      <c r="O287" s="14">
        <v>0</v>
      </c>
      <c r="P287" s="14">
        <v>0</v>
      </c>
      <c r="Q287" s="14">
        <v>0</v>
      </c>
      <c r="R287" s="14">
        <v>0</v>
      </c>
      <c r="S287" s="14">
        <v>0</v>
      </c>
      <c r="T287" s="14">
        <v>6</v>
      </c>
      <c r="U287" s="14">
        <v>1</v>
      </c>
      <c r="V287" s="14">
        <v>2</v>
      </c>
      <c r="W287" s="17">
        <v>0</v>
      </c>
      <c r="X287" s="7">
        <f t="shared" si="4"/>
        <v>9</v>
      </c>
    </row>
    <row r="288" spans="1:24" ht="111" customHeight="1">
      <c r="A288" s="35" t="s">
        <v>433</v>
      </c>
      <c r="B288" s="8" t="str">
        <f>+VLOOKUP(A288,Hoja2!$A$2:$B$728,2,0)</f>
        <v>SUBA</v>
      </c>
      <c r="C288" s="10" t="s">
        <v>103</v>
      </c>
      <c r="D288" s="8">
        <v>0</v>
      </c>
      <c r="E288" s="8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  <c r="R288" s="8">
        <v>0</v>
      </c>
      <c r="S288" s="8">
        <v>0</v>
      </c>
      <c r="T288" s="8">
        <v>9</v>
      </c>
      <c r="U288" s="8">
        <v>0</v>
      </c>
      <c r="V288" s="8">
        <v>0</v>
      </c>
      <c r="W288" s="8">
        <v>0</v>
      </c>
      <c r="X288" s="7">
        <f t="shared" si="4"/>
        <v>9</v>
      </c>
    </row>
    <row r="289" spans="1:24" ht="111" customHeight="1">
      <c r="A289" s="35" t="s">
        <v>434</v>
      </c>
      <c r="B289" s="8" t="str">
        <f>+VLOOKUP(A289,Hoja2!$A$2:$B$728,2,0)</f>
        <v>SUBA</v>
      </c>
      <c r="C289" s="10" t="s">
        <v>435</v>
      </c>
      <c r="D289" s="14">
        <v>4</v>
      </c>
      <c r="E289" s="14">
        <v>0</v>
      </c>
      <c r="F289" s="14">
        <v>0</v>
      </c>
      <c r="G289" s="14">
        <v>0</v>
      </c>
      <c r="H289" s="14">
        <v>0</v>
      </c>
      <c r="I289" s="14">
        <v>0</v>
      </c>
      <c r="J289" s="14">
        <v>4</v>
      </c>
      <c r="K289" s="14">
        <v>0</v>
      </c>
      <c r="L289" s="14">
        <v>0</v>
      </c>
      <c r="M289" s="14">
        <v>2</v>
      </c>
      <c r="N289" s="14">
        <v>0</v>
      </c>
      <c r="O289" s="14">
        <v>0</v>
      </c>
      <c r="P289" s="14">
        <v>0</v>
      </c>
      <c r="Q289" s="14">
        <v>0</v>
      </c>
      <c r="R289" s="14">
        <v>4</v>
      </c>
      <c r="S289" s="14">
        <v>0</v>
      </c>
      <c r="T289" s="14">
        <v>6</v>
      </c>
      <c r="U289" s="14">
        <v>0</v>
      </c>
      <c r="V289" s="14">
        <v>4</v>
      </c>
      <c r="W289" s="17">
        <v>0</v>
      </c>
      <c r="X289" s="7">
        <f t="shared" si="4"/>
        <v>24</v>
      </c>
    </row>
    <row r="290" spans="1:24" ht="111" customHeight="1">
      <c r="A290" s="35" t="s">
        <v>436</v>
      </c>
      <c r="B290" s="8" t="str">
        <f>+VLOOKUP(A290,Hoja2!$A$2:$B$728,2,0)</f>
        <v>SUBA</v>
      </c>
      <c r="C290" s="10" t="s">
        <v>437</v>
      </c>
      <c r="D290" s="14">
        <v>4</v>
      </c>
      <c r="E290" s="14">
        <v>0</v>
      </c>
      <c r="F290" s="14">
        <v>0</v>
      </c>
      <c r="G290" s="14">
        <v>8</v>
      </c>
      <c r="H290" s="14">
        <v>0</v>
      </c>
      <c r="I290" s="14">
        <v>8</v>
      </c>
      <c r="J290" s="14">
        <v>8</v>
      </c>
      <c r="K290" s="14">
        <v>0</v>
      </c>
      <c r="L290" s="14">
        <v>8</v>
      </c>
      <c r="M290" s="14">
        <v>1</v>
      </c>
      <c r="N290" s="14">
        <v>8</v>
      </c>
      <c r="O290" s="14">
        <v>0</v>
      </c>
      <c r="P290" s="14">
        <v>0</v>
      </c>
      <c r="Q290" s="14">
        <v>0</v>
      </c>
      <c r="R290" s="14">
        <v>4</v>
      </c>
      <c r="S290" s="14">
        <v>0</v>
      </c>
      <c r="T290" s="14">
        <v>12</v>
      </c>
      <c r="U290" s="14">
        <v>0</v>
      </c>
      <c r="V290" s="14">
        <v>4</v>
      </c>
      <c r="W290" s="17">
        <v>0</v>
      </c>
      <c r="X290" s="7">
        <f t="shared" si="4"/>
        <v>65</v>
      </c>
    </row>
    <row r="291" spans="1:24" ht="111" customHeight="1">
      <c r="A291" s="35" t="s">
        <v>438</v>
      </c>
      <c r="B291" s="8" t="str">
        <f>+VLOOKUP(A291,Hoja2!$A$2:$B$728,2,0)</f>
        <v>BARRIOS UNIDOS</v>
      </c>
      <c r="C291" s="8" t="s">
        <v>439</v>
      </c>
      <c r="D291" s="14">
        <v>0</v>
      </c>
      <c r="E291" s="17">
        <v>0</v>
      </c>
      <c r="F291" s="17">
        <v>0</v>
      </c>
      <c r="G291" s="17">
        <v>0</v>
      </c>
      <c r="H291" s="17">
        <v>0</v>
      </c>
      <c r="I291" s="14">
        <v>3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  <c r="P291" s="8">
        <v>0</v>
      </c>
      <c r="Q291" s="8">
        <v>0</v>
      </c>
      <c r="R291" s="8">
        <v>0</v>
      </c>
      <c r="S291" s="8">
        <v>0</v>
      </c>
      <c r="T291" s="8">
        <v>6</v>
      </c>
      <c r="U291" s="8">
        <v>0</v>
      </c>
      <c r="V291" s="8">
        <v>0</v>
      </c>
      <c r="W291" s="8">
        <v>0</v>
      </c>
      <c r="X291" s="7">
        <f t="shared" si="4"/>
        <v>9</v>
      </c>
    </row>
    <row r="292" spans="1:24" ht="111" customHeight="1">
      <c r="A292" s="35" t="s">
        <v>440</v>
      </c>
      <c r="B292" s="8" t="str">
        <f>+VLOOKUP(A292,Hoja2!$A$2:$B$728,2,0)</f>
        <v>BARRIOS UNIDOS</v>
      </c>
      <c r="C292" s="10" t="s">
        <v>91</v>
      </c>
      <c r="D292" s="8">
        <v>0</v>
      </c>
      <c r="E292" s="8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  <c r="R292" s="8">
        <v>0</v>
      </c>
      <c r="S292" s="8">
        <v>0</v>
      </c>
      <c r="T292" s="8">
        <v>12</v>
      </c>
      <c r="U292" s="8">
        <v>0</v>
      </c>
      <c r="V292" s="8">
        <v>0</v>
      </c>
      <c r="W292" s="8">
        <v>0</v>
      </c>
      <c r="X292" s="7">
        <f t="shared" si="4"/>
        <v>12</v>
      </c>
    </row>
    <row r="293" spans="1:24" ht="111" customHeight="1">
      <c r="A293" s="35" t="s">
        <v>441</v>
      </c>
      <c r="B293" s="8" t="str">
        <f>+VLOOKUP(A293,Hoja2!$A$2:$B$728,2,0)</f>
        <v>BARRIOS UNIDOS</v>
      </c>
      <c r="C293" s="10" t="s">
        <v>91</v>
      </c>
      <c r="D293" s="8">
        <v>0</v>
      </c>
      <c r="E293" s="8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  <c r="R293" s="8">
        <v>0</v>
      </c>
      <c r="S293" s="8">
        <v>0</v>
      </c>
      <c r="T293" s="8">
        <v>6</v>
      </c>
      <c r="U293" s="8">
        <v>0</v>
      </c>
      <c r="V293" s="8">
        <v>0</v>
      </c>
      <c r="W293" s="8">
        <v>0</v>
      </c>
      <c r="X293" s="7">
        <f t="shared" si="4"/>
        <v>6</v>
      </c>
    </row>
    <row r="294" spans="1:24" ht="111" customHeight="1">
      <c r="A294" s="35" t="s">
        <v>442</v>
      </c>
      <c r="B294" s="8" t="str">
        <f>+VLOOKUP(A294,Hoja2!$A$2:$B$728,2,0)</f>
        <v>BARRIOS UNIDOS</v>
      </c>
      <c r="C294" s="10" t="s">
        <v>91</v>
      </c>
      <c r="D294" s="8">
        <v>0</v>
      </c>
      <c r="E294" s="8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  <c r="R294" s="8">
        <v>0</v>
      </c>
      <c r="S294" s="8">
        <v>0</v>
      </c>
      <c r="T294" s="8">
        <v>9</v>
      </c>
      <c r="U294" s="8">
        <v>0</v>
      </c>
      <c r="V294" s="8">
        <v>0</v>
      </c>
      <c r="W294" s="8">
        <v>0</v>
      </c>
      <c r="X294" s="7">
        <f t="shared" si="4"/>
        <v>9</v>
      </c>
    </row>
    <row r="295" spans="1:24" ht="111" customHeight="1">
      <c r="A295" s="35" t="s">
        <v>443</v>
      </c>
      <c r="B295" s="8" t="str">
        <f>+VLOOKUP(A295,Hoja2!$A$2:$B$728,2,0)</f>
        <v>BARRIOS UNIDOS</v>
      </c>
      <c r="C295" s="10" t="s">
        <v>91</v>
      </c>
      <c r="D295" s="8">
        <v>0</v>
      </c>
      <c r="E295" s="8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  <c r="R295" s="8">
        <v>0</v>
      </c>
      <c r="S295" s="8">
        <v>0</v>
      </c>
      <c r="T295" s="8">
        <v>9</v>
      </c>
      <c r="U295" s="8">
        <v>0</v>
      </c>
      <c r="V295" s="8">
        <v>0</v>
      </c>
      <c r="W295" s="8">
        <v>0</v>
      </c>
      <c r="X295" s="7">
        <f t="shared" si="4"/>
        <v>9</v>
      </c>
    </row>
    <row r="296" spans="1:24" ht="111" customHeight="1">
      <c r="A296" s="35" t="s">
        <v>444</v>
      </c>
      <c r="B296" s="8" t="str">
        <f>+VLOOKUP(A296,Hoja2!$A$2:$B$728,2,0)</f>
        <v>BARRIOS UNIDOS</v>
      </c>
      <c r="C296" s="10" t="s">
        <v>91</v>
      </c>
      <c r="D296" s="8">
        <v>0</v>
      </c>
      <c r="E296" s="8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  <c r="R296" s="8">
        <v>0</v>
      </c>
      <c r="S296" s="8">
        <v>0</v>
      </c>
      <c r="T296" s="8">
        <v>9</v>
      </c>
      <c r="U296" s="8">
        <v>0</v>
      </c>
      <c r="V296" s="8">
        <v>0</v>
      </c>
      <c r="W296" s="8">
        <v>0</v>
      </c>
      <c r="X296" s="7">
        <f t="shared" si="4"/>
        <v>9</v>
      </c>
    </row>
    <row r="297" spans="1:24" ht="111" customHeight="1">
      <c r="A297" s="35" t="s">
        <v>445</v>
      </c>
      <c r="B297" s="8" t="str">
        <f>+VLOOKUP(A297,Hoja2!$A$2:$B$728,2,0)</f>
        <v>BARRIOS UNIDOS</v>
      </c>
      <c r="C297" s="10" t="s">
        <v>91</v>
      </c>
      <c r="D297" s="14">
        <v>0</v>
      </c>
      <c r="E297" s="14">
        <v>0</v>
      </c>
      <c r="F297" s="14">
        <v>0</v>
      </c>
      <c r="G297" s="14">
        <v>0</v>
      </c>
      <c r="H297" s="14">
        <v>0</v>
      </c>
      <c r="I297" s="14">
        <v>0</v>
      </c>
      <c r="J297" s="14">
        <v>0</v>
      </c>
      <c r="K297" s="14">
        <v>0</v>
      </c>
      <c r="L297" s="14">
        <v>2</v>
      </c>
      <c r="M297" s="14">
        <v>4</v>
      </c>
      <c r="N297" s="8">
        <v>0</v>
      </c>
      <c r="O297" s="8">
        <v>0</v>
      </c>
      <c r="P297" s="8">
        <v>0</v>
      </c>
      <c r="Q297" s="8">
        <v>0</v>
      </c>
      <c r="R297" s="8">
        <v>0</v>
      </c>
      <c r="S297" s="8">
        <v>0</v>
      </c>
      <c r="T297" s="8">
        <v>6</v>
      </c>
      <c r="U297" s="8">
        <v>0</v>
      </c>
      <c r="V297" s="8">
        <v>0</v>
      </c>
      <c r="W297" s="8">
        <v>0</v>
      </c>
      <c r="X297" s="7">
        <f t="shared" si="4"/>
        <v>12</v>
      </c>
    </row>
    <row r="298" spans="1:24" ht="111" customHeight="1">
      <c r="A298" s="35" t="s">
        <v>446</v>
      </c>
      <c r="B298" s="8" t="str">
        <f>+VLOOKUP(A298,Hoja2!$A$2:$B$728,2,0)</f>
        <v>BARRIOS UNIDOS</v>
      </c>
      <c r="C298" s="10" t="s">
        <v>91</v>
      </c>
      <c r="D298" s="8">
        <v>0</v>
      </c>
      <c r="E298" s="8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  <c r="R298" s="8">
        <v>0</v>
      </c>
      <c r="S298" s="8">
        <v>0</v>
      </c>
      <c r="T298" s="8">
        <v>6</v>
      </c>
      <c r="U298" s="8">
        <v>0</v>
      </c>
      <c r="V298" s="8">
        <v>0</v>
      </c>
      <c r="W298" s="8">
        <v>0</v>
      </c>
      <c r="X298" s="7">
        <f t="shared" si="4"/>
        <v>6</v>
      </c>
    </row>
    <row r="299" spans="1:24" ht="111" customHeight="1">
      <c r="A299" s="35" t="s">
        <v>447</v>
      </c>
      <c r="B299" s="8" t="str">
        <f>+VLOOKUP(A299,Hoja2!$A$2:$B$728,2,0)</f>
        <v>BARRIOS UNIDOS</v>
      </c>
      <c r="C299" s="10" t="s">
        <v>91</v>
      </c>
      <c r="D299" s="8">
        <v>0</v>
      </c>
      <c r="E299" s="8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  <c r="R299" s="8">
        <v>0</v>
      </c>
      <c r="S299" s="8">
        <v>0</v>
      </c>
      <c r="T299" s="8">
        <v>6</v>
      </c>
      <c r="U299" s="8">
        <v>0</v>
      </c>
      <c r="V299" s="8">
        <v>0</v>
      </c>
      <c r="W299" s="8">
        <v>0</v>
      </c>
      <c r="X299" s="7">
        <f t="shared" si="4"/>
        <v>6</v>
      </c>
    </row>
    <row r="300" spans="1:24" ht="111" customHeight="1">
      <c r="A300" s="35" t="s">
        <v>448</v>
      </c>
      <c r="B300" s="8" t="str">
        <f>+VLOOKUP(A300,Hoja2!$A$2:$B$728,2,0)</f>
        <v>TEUSAQUILLO</v>
      </c>
      <c r="C300" s="10" t="s">
        <v>88</v>
      </c>
      <c r="D300" s="8">
        <v>0</v>
      </c>
      <c r="E300" s="8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  <c r="P300" s="8">
        <v>0</v>
      </c>
      <c r="Q300" s="8">
        <v>0</v>
      </c>
      <c r="R300" s="8">
        <v>0</v>
      </c>
      <c r="S300" s="8">
        <v>0</v>
      </c>
      <c r="T300" s="8">
        <v>6</v>
      </c>
      <c r="U300" s="8">
        <v>0</v>
      </c>
      <c r="V300" s="8">
        <v>0</v>
      </c>
      <c r="W300" s="8">
        <v>0</v>
      </c>
      <c r="X300" s="7">
        <f t="shared" si="4"/>
        <v>6</v>
      </c>
    </row>
    <row r="301" spans="1:24" ht="111" customHeight="1">
      <c r="A301" s="35" t="s">
        <v>449</v>
      </c>
      <c r="B301" s="8" t="str">
        <f>+VLOOKUP(A301,Hoja2!$A$2:$B$728,2,0)</f>
        <v>TEUSAQUILLO</v>
      </c>
      <c r="C301" s="10" t="s">
        <v>88</v>
      </c>
      <c r="D301" s="8">
        <v>0</v>
      </c>
      <c r="E301" s="8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  <c r="R301" s="8">
        <v>0</v>
      </c>
      <c r="S301" s="8">
        <v>0</v>
      </c>
      <c r="T301" s="8">
        <v>3</v>
      </c>
      <c r="U301" s="8">
        <v>0</v>
      </c>
      <c r="V301" s="8">
        <v>0</v>
      </c>
      <c r="W301" s="8">
        <v>0</v>
      </c>
      <c r="X301" s="7">
        <f t="shared" si="4"/>
        <v>3</v>
      </c>
    </row>
    <row r="302" spans="1:24" ht="111" customHeight="1">
      <c r="A302" s="35" t="s">
        <v>450</v>
      </c>
      <c r="B302" s="8" t="str">
        <f>+VLOOKUP(A302,Hoja2!$A$2:$B$728,2,0)</f>
        <v>LOS MARTIRES</v>
      </c>
      <c r="C302" s="10" t="s">
        <v>52</v>
      </c>
      <c r="D302" s="8">
        <v>0</v>
      </c>
      <c r="E302" s="8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  <c r="R302" s="8">
        <v>0</v>
      </c>
      <c r="S302" s="8">
        <v>0</v>
      </c>
      <c r="T302" s="8">
        <v>6</v>
      </c>
      <c r="U302" s="8">
        <v>0</v>
      </c>
      <c r="V302" s="8">
        <v>0</v>
      </c>
      <c r="W302" s="8">
        <v>0</v>
      </c>
      <c r="X302" s="7">
        <f t="shared" si="4"/>
        <v>6</v>
      </c>
    </row>
    <row r="303" spans="1:24" ht="111" customHeight="1">
      <c r="A303" s="35" t="s">
        <v>451</v>
      </c>
      <c r="B303" s="8" t="str">
        <f>+VLOOKUP(A303,Hoja2!$A$2:$B$728,2,0)</f>
        <v>LOS MARTIRES</v>
      </c>
      <c r="C303" s="10" t="s">
        <v>52</v>
      </c>
      <c r="D303" s="8">
        <v>0</v>
      </c>
      <c r="E303" s="8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  <c r="R303" s="8">
        <v>0</v>
      </c>
      <c r="S303" s="8">
        <v>0</v>
      </c>
      <c r="T303" s="8">
        <v>6</v>
      </c>
      <c r="U303" s="8">
        <v>0</v>
      </c>
      <c r="V303" s="8">
        <v>0</v>
      </c>
      <c r="W303" s="8">
        <v>0</v>
      </c>
      <c r="X303" s="7">
        <f t="shared" si="4"/>
        <v>6</v>
      </c>
    </row>
    <row r="304" spans="1:24" ht="111" customHeight="1">
      <c r="A304" s="35" t="s">
        <v>452</v>
      </c>
      <c r="B304" s="8" t="str">
        <f>+VLOOKUP(A304,Hoja2!$A$2:$B$728,2,0)</f>
        <v>LOS MARTIRES</v>
      </c>
      <c r="C304" s="10" t="s">
        <v>52</v>
      </c>
      <c r="D304" s="8">
        <v>0</v>
      </c>
      <c r="E304" s="8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  <c r="R304" s="8">
        <v>0</v>
      </c>
      <c r="S304" s="8">
        <v>0</v>
      </c>
      <c r="T304" s="8">
        <v>6</v>
      </c>
      <c r="U304" s="8">
        <v>0</v>
      </c>
      <c r="V304" s="8">
        <v>0</v>
      </c>
      <c r="W304" s="8">
        <v>0</v>
      </c>
      <c r="X304" s="7">
        <f t="shared" si="4"/>
        <v>6</v>
      </c>
    </row>
    <row r="305" spans="1:24" ht="111" customHeight="1">
      <c r="A305" s="35" t="s">
        <v>453</v>
      </c>
      <c r="B305" s="8" t="str">
        <f>+VLOOKUP(A305,Hoja2!$A$2:$B$728,2,0)</f>
        <v>LOS MARTIRES</v>
      </c>
      <c r="C305" s="10" t="s">
        <v>52</v>
      </c>
      <c r="D305" s="8">
        <v>0</v>
      </c>
      <c r="E305" s="8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  <c r="R305" s="8">
        <v>0</v>
      </c>
      <c r="S305" s="8">
        <v>0</v>
      </c>
      <c r="T305" s="8">
        <v>6</v>
      </c>
      <c r="U305" s="8">
        <v>0</v>
      </c>
      <c r="V305" s="8">
        <v>0</v>
      </c>
      <c r="W305" s="8">
        <v>0</v>
      </c>
      <c r="X305" s="7">
        <f t="shared" si="4"/>
        <v>6</v>
      </c>
    </row>
    <row r="306" spans="1:24" ht="111" customHeight="1">
      <c r="A306" s="35" t="s">
        <v>454</v>
      </c>
      <c r="B306" s="8" t="str">
        <f>+VLOOKUP(A306,Hoja2!$A$2:$B$728,2,0)</f>
        <v>LOS MARTIRES</v>
      </c>
      <c r="C306" s="10" t="s">
        <v>52</v>
      </c>
      <c r="D306" s="8">
        <v>0</v>
      </c>
      <c r="E306" s="8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  <c r="P306" s="8">
        <v>0</v>
      </c>
      <c r="Q306" s="8">
        <v>0</v>
      </c>
      <c r="R306" s="8">
        <v>0</v>
      </c>
      <c r="S306" s="8">
        <v>0</v>
      </c>
      <c r="T306" s="8">
        <v>3</v>
      </c>
      <c r="U306" s="8">
        <v>0</v>
      </c>
      <c r="V306" s="8">
        <v>0</v>
      </c>
      <c r="W306" s="8">
        <v>0</v>
      </c>
      <c r="X306" s="7">
        <f t="shared" si="4"/>
        <v>3</v>
      </c>
    </row>
    <row r="307" spans="1:24" ht="111" customHeight="1">
      <c r="A307" s="35" t="s">
        <v>455</v>
      </c>
      <c r="B307" s="8" t="str">
        <f>+VLOOKUP(A307,Hoja2!$A$2:$B$728,2,0)</f>
        <v>LOS MARTIRES</v>
      </c>
      <c r="C307" s="10" t="s">
        <v>52</v>
      </c>
      <c r="D307" s="8">
        <v>0</v>
      </c>
      <c r="E307" s="8">
        <v>0</v>
      </c>
      <c r="F307" s="8">
        <v>0</v>
      </c>
      <c r="G307" s="8">
        <v>0</v>
      </c>
      <c r="H307" s="8">
        <v>0</v>
      </c>
      <c r="I307" s="8">
        <v>0</v>
      </c>
      <c r="J307" s="8">
        <v>0</v>
      </c>
      <c r="K307" s="8">
        <v>0</v>
      </c>
      <c r="L307" s="8">
        <v>0</v>
      </c>
      <c r="M307" s="8">
        <v>0</v>
      </c>
      <c r="N307" s="8">
        <v>0</v>
      </c>
      <c r="O307" s="8">
        <v>0</v>
      </c>
      <c r="P307" s="8">
        <v>0</v>
      </c>
      <c r="Q307" s="8">
        <v>0</v>
      </c>
      <c r="R307" s="8">
        <v>0</v>
      </c>
      <c r="S307" s="8">
        <v>0</v>
      </c>
      <c r="T307" s="8">
        <v>6</v>
      </c>
      <c r="U307" s="8">
        <v>0</v>
      </c>
      <c r="V307" s="8">
        <v>0</v>
      </c>
      <c r="W307" s="8">
        <v>0</v>
      </c>
      <c r="X307" s="7">
        <f t="shared" si="4"/>
        <v>6</v>
      </c>
    </row>
    <row r="308" spans="1:24" ht="111" customHeight="1">
      <c r="A308" s="35" t="s">
        <v>456</v>
      </c>
      <c r="B308" s="8" t="str">
        <f>+VLOOKUP(A308,Hoja2!$A$2:$B$728,2,0)</f>
        <v>LOS MARTIRES</v>
      </c>
      <c r="C308" s="10" t="s">
        <v>52</v>
      </c>
      <c r="D308" s="8">
        <v>0</v>
      </c>
      <c r="E308" s="8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8">
        <v>0</v>
      </c>
      <c r="M308" s="8">
        <v>0</v>
      </c>
      <c r="N308" s="8">
        <v>0</v>
      </c>
      <c r="O308" s="8">
        <v>0</v>
      </c>
      <c r="P308" s="8">
        <v>0</v>
      </c>
      <c r="Q308" s="8">
        <v>0</v>
      </c>
      <c r="R308" s="8">
        <v>0</v>
      </c>
      <c r="S308" s="8">
        <v>0</v>
      </c>
      <c r="T308" s="8">
        <v>3</v>
      </c>
      <c r="U308" s="8">
        <v>0</v>
      </c>
      <c r="V308" s="8">
        <v>0</v>
      </c>
      <c r="W308" s="8">
        <v>0</v>
      </c>
      <c r="X308" s="7">
        <f t="shared" si="4"/>
        <v>3</v>
      </c>
    </row>
    <row r="309" spans="1:24" ht="111" customHeight="1">
      <c r="A309" s="36" t="s">
        <v>457</v>
      </c>
      <c r="B309" s="8" t="str">
        <f>+VLOOKUP(A309,Hoja2!$A$2:$B$728,2,0)</f>
        <v>LOS MARTIRES</v>
      </c>
      <c r="C309" s="10" t="s">
        <v>52</v>
      </c>
      <c r="D309" s="8">
        <v>0</v>
      </c>
      <c r="E309" s="8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8">
        <v>0</v>
      </c>
      <c r="M309" s="8">
        <v>0</v>
      </c>
      <c r="N309" s="8">
        <v>0</v>
      </c>
      <c r="O309" s="8">
        <v>0</v>
      </c>
      <c r="P309" s="8">
        <v>0</v>
      </c>
      <c r="Q309" s="8">
        <v>0</v>
      </c>
      <c r="R309" s="8">
        <v>0</v>
      </c>
      <c r="S309" s="8">
        <v>0</v>
      </c>
      <c r="T309" s="8">
        <v>6</v>
      </c>
      <c r="U309" s="8">
        <v>0</v>
      </c>
      <c r="V309" s="8">
        <v>0</v>
      </c>
      <c r="W309" s="8">
        <v>0</v>
      </c>
      <c r="X309" s="7">
        <f t="shared" si="4"/>
        <v>6</v>
      </c>
    </row>
    <row r="310" spans="1:24" ht="111" customHeight="1">
      <c r="A310" s="35" t="s">
        <v>367</v>
      </c>
      <c r="B310" s="8" t="str">
        <f>+VLOOKUP(A310,Hoja2!$A$2:$B$728,2,0)</f>
        <v>ENGATIVA</v>
      </c>
      <c r="C310" s="10" t="s">
        <v>100</v>
      </c>
      <c r="D310" s="8">
        <v>0</v>
      </c>
      <c r="E310" s="8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8">
        <v>0</v>
      </c>
      <c r="L310" s="8">
        <v>0</v>
      </c>
      <c r="M310" s="8">
        <v>0</v>
      </c>
      <c r="N310" s="8">
        <v>0</v>
      </c>
      <c r="O310" s="8">
        <v>0</v>
      </c>
      <c r="P310" s="8">
        <v>0</v>
      </c>
      <c r="Q310" s="8">
        <v>0</v>
      </c>
      <c r="R310" s="8">
        <v>0</v>
      </c>
      <c r="S310" s="8">
        <v>0</v>
      </c>
      <c r="T310" s="8">
        <v>9</v>
      </c>
      <c r="U310" s="8">
        <v>0</v>
      </c>
      <c r="V310" s="8">
        <v>0</v>
      </c>
      <c r="W310" s="8">
        <v>0</v>
      </c>
      <c r="X310" s="7">
        <f t="shared" si="4"/>
        <v>9</v>
      </c>
    </row>
    <row r="311" spans="1:24" ht="111" customHeight="1">
      <c r="A311" s="35" t="s">
        <v>458</v>
      </c>
      <c r="B311" s="8" t="str">
        <f>+VLOOKUP(A311,Hoja2!$A$2:$B$728,2,0)</f>
        <v>ANTONIO NARIÑO</v>
      </c>
      <c r="C311" s="10" t="s">
        <v>55</v>
      </c>
      <c r="D311" s="8">
        <v>0</v>
      </c>
      <c r="E311" s="8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8">
        <v>0</v>
      </c>
      <c r="M311" s="8">
        <v>0</v>
      </c>
      <c r="N311" s="8">
        <v>0</v>
      </c>
      <c r="O311" s="8">
        <v>0</v>
      </c>
      <c r="P311" s="8">
        <v>0</v>
      </c>
      <c r="Q311" s="8">
        <v>0</v>
      </c>
      <c r="R311" s="8">
        <v>0</v>
      </c>
      <c r="S311" s="8">
        <v>0</v>
      </c>
      <c r="T311" s="8">
        <v>6</v>
      </c>
      <c r="U311" s="8">
        <v>0</v>
      </c>
      <c r="V311" s="8">
        <v>0</v>
      </c>
      <c r="W311" s="8">
        <v>0</v>
      </c>
      <c r="X311" s="7">
        <f t="shared" si="4"/>
        <v>6</v>
      </c>
    </row>
    <row r="312" spans="1:24" ht="111" customHeight="1">
      <c r="A312" s="35" t="s">
        <v>459</v>
      </c>
      <c r="B312" s="8" t="str">
        <f>+VLOOKUP(A312,Hoja2!$A$2:$B$728,2,0)</f>
        <v>ANTONIO NARIÑO</v>
      </c>
      <c r="C312" s="10" t="s">
        <v>55</v>
      </c>
      <c r="D312" s="8">
        <v>0</v>
      </c>
      <c r="E312" s="8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8">
        <v>0</v>
      </c>
      <c r="M312" s="8">
        <v>0</v>
      </c>
      <c r="N312" s="8">
        <v>0</v>
      </c>
      <c r="O312" s="8">
        <v>0</v>
      </c>
      <c r="P312" s="8">
        <v>0</v>
      </c>
      <c r="Q312" s="8">
        <v>0</v>
      </c>
      <c r="R312" s="8">
        <v>0</v>
      </c>
      <c r="S312" s="8">
        <v>0</v>
      </c>
      <c r="T312" s="8">
        <v>9</v>
      </c>
      <c r="U312" s="8">
        <v>0</v>
      </c>
      <c r="V312" s="8">
        <v>0</v>
      </c>
      <c r="W312" s="8">
        <v>0</v>
      </c>
      <c r="X312" s="7">
        <f t="shared" si="4"/>
        <v>9</v>
      </c>
    </row>
    <row r="313" spans="1:24" ht="111" customHeight="1">
      <c r="A313" s="35" t="s">
        <v>284</v>
      </c>
      <c r="B313" s="8" t="str">
        <f>+VLOOKUP(A313,Hoja2!$A$2:$B$728,2,0)</f>
        <v>BOSA</v>
      </c>
      <c r="C313" s="10" t="s">
        <v>79</v>
      </c>
      <c r="D313" s="8">
        <v>0</v>
      </c>
      <c r="E313" s="8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8">
        <v>0</v>
      </c>
      <c r="L313" s="8">
        <v>0</v>
      </c>
      <c r="M313" s="8">
        <v>0</v>
      </c>
      <c r="N313" s="8">
        <v>0</v>
      </c>
      <c r="O313" s="8">
        <v>0</v>
      </c>
      <c r="P313" s="8">
        <v>0</v>
      </c>
      <c r="Q313" s="8">
        <v>0</v>
      </c>
      <c r="R313" s="8">
        <v>0</v>
      </c>
      <c r="S313" s="8">
        <v>0</v>
      </c>
      <c r="T313" s="8">
        <v>6</v>
      </c>
      <c r="U313" s="8">
        <v>0</v>
      </c>
      <c r="V313" s="8">
        <v>0</v>
      </c>
      <c r="W313" s="8">
        <v>0</v>
      </c>
      <c r="X313" s="7">
        <f t="shared" si="4"/>
        <v>6</v>
      </c>
    </row>
    <row r="314" spans="1:24" ht="111" customHeight="1">
      <c r="A314" s="35" t="s">
        <v>460</v>
      </c>
      <c r="B314" s="8" t="str">
        <f>+VLOOKUP(A314,Hoja2!$A$2:$B$728,2,0)</f>
        <v>ANTONIO NARIÑO</v>
      </c>
      <c r="C314" s="10" t="s">
        <v>55</v>
      </c>
      <c r="D314" s="8">
        <v>0</v>
      </c>
      <c r="E314" s="8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8">
        <v>0</v>
      </c>
      <c r="L314" s="8">
        <v>0</v>
      </c>
      <c r="M314" s="8">
        <v>0</v>
      </c>
      <c r="N314" s="8">
        <v>0</v>
      </c>
      <c r="O314" s="8">
        <v>0</v>
      </c>
      <c r="P314" s="8">
        <v>0</v>
      </c>
      <c r="Q314" s="8">
        <v>0</v>
      </c>
      <c r="R314" s="8">
        <v>0</v>
      </c>
      <c r="S314" s="8">
        <v>0</v>
      </c>
      <c r="T314" s="8">
        <v>3</v>
      </c>
      <c r="U314" s="8">
        <v>0</v>
      </c>
      <c r="V314" s="8">
        <v>0</v>
      </c>
      <c r="W314" s="8">
        <v>0</v>
      </c>
      <c r="X314" s="7">
        <f t="shared" si="4"/>
        <v>3</v>
      </c>
    </row>
    <row r="315" spans="1:24" ht="111" customHeight="1">
      <c r="A315" s="35" t="s">
        <v>461</v>
      </c>
      <c r="B315" s="8" t="str">
        <f>+VLOOKUP(A315,Hoja2!$A$2:$B$728,2,0)</f>
        <v>PUENTE ARANDA</v>
      </c>
      <c r="C315" s="10" t="s">
        <v>49</v>
      </c>
      <c r="D315" s="8">
        <v>0</v>
      </c>
      <c r="E315" s="8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8">
        <v>0</v>
      </c>
      <c r="L315" s="8">
        <v>0</v>
      </c>
      <c r="M315" s="8">
        <v>0</v>
      </c>
      <c r="N315" s="8">
        <v>0</v>
      </c>
      <c r="O315" s="8">
        <v>0</v>
      </c>
      <c r="P315" s="8">
        <v>0</v>
      </c>
      <c r="Q315" s="8">
        <v>0</v>
      </c>
      <c r="R315" s="8">
        <v>0</v>
      </c>
      <c r="S315" s="8">
        <v>0</v>
      </c>
      <c r="T315" s="8">
        <v>9</v>
      </c>
      <c r="U315" s="8">
        <v>0</v>
      </c>
      <c r="V315" s="8">
        <v>0</v>
      </c>
      <c r="W315" s="8">
        <v>0</v>
      </c>
      <c r="X315" s="7">
        <f t="shared" si="4"/>
        <v>9</v>
      </c>
    </row>
    <row r="316" spans="1:24" ht="111" customHeight="1">
      <c r="A316" s="35" t="s">
        <v>462</v>
      </c>
      <c r="B316" s="8" t="str">
        <f>+VLOOKUP(A316,Hoja2!$A$2:$B$728,2,0)</f>
        <v>PUENTE ARANDA</v>
      </c>
      <c r="C316" s="10" t="s">
        <v>49</v>
      </c>
      <c r="D316" s="8">
        <v>0</v>
      </c>
      <c r="E316" s="8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8">
        <v>0</v>
      </c>
      <c r="M316" s="8">
        <v>0</v>
      </c>
      <c r="N316" s="8">
        <v>0</v>
      </c>
      <c r="O316" s="8">
        <v>0</v>
      </c>
      <c r="P316" s="8">
        <v>0</v>
      </c>
      <c r="Q316" s="8">
        <v>0</v>
      </c>
      <c r="R316" s="8">
        <v>0</v>
      </c>
      <c r="S316" s="8">
        <v>0</v>
      </c>
      <c r="T316" s="8">
        <v>3</v>
      </c>
      <c r="U316" s="8">
        <v>0</v>
      </c>
      <c r="V316" s="8">
        <v>0</v>
      </c>
      <c r="W316" s="8">
        <v>0</v>
      </c>
      <c r="X316" s="7">
        <f t="shared" si="4"/>
        <v>3</v>
      </c>
    </row>
    <row r="317" spans="1:24" ht="111" customHeight="1">
      <c r="A317" s="35" t="s">
        <v>463</v>
      </c>
      <c r="B317" s="8" t="str">
        <f>+VLOOKUP(A317,Hoja2!$A$2:$B$728,2,0)</f>
        <v>PUENTE ARANDA</v>
      </c>
      <c r="C317" s="10" t="s">
        <v>49</v>
      </c>
      <c r="D317" s="8">
        <v>0</v>
      </c>
      <c r="E317" s="8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8">
        <v>0</v>
      </c>
      <c r="M317" s="8">
        <v>0</v>
      </c>
      <c r="N317" s="8">
        <v>0</v>
      </c>
      <c r="O317" s="8">
        <v>0</v>
      </c>
      <c r="P317" s="8">
        <v>0</v>
      </c>
      <c r="Q317" s="8">
        <v>0</v>
      </c>
      <c r="R317" s="8">
        <v>0</v>
      </c>
      <c r="S317" s="8">
        <v>0</v>
      </c>
      <c r="T317" s="8">
        <v>9</v>
      </c>
      <c r="U317" s="8">
        <v>0</v>
      </c>
      <c r="V317" s="8">
        <v>0</v>
      </c>
      <c r="W317" s="8">
        <v>0</v>
      </c>
      <c r="X317" s="7">
        <f t="shared" si="4"/>
        <v>9</v>
      </c>
    </row>
    <row r="318" spans="1:24" ht="111" customHeight="1">
      <c r="A318" s="35" t="s">
        <v>464</v>
      </c>
      <c r="B318" s="8" t="str">
        <f>+VLOOKUP(A318,Hoja2!$A$2:$B$728,2,0)</f>
        <v>PUENTE ARANDA</v>
      </c>
      <c r="C318" s="10" t="s">
        <v>49</v>
      </c>
      <c r="D318" s="8">
        <v>0</v>
      </c>
      <c r="E318" s="8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8">
        <v>0</v>
      </c>
      <c r="L318" s="8">
        <v>0</v>
      </c>
      <c r="M318" s="8">
        <v>0</v>
      </c>
      <c r="N318" s="8">
        <v>0</v>
      </c>
      <c r="O318" s="8">
        <v>0</v>
      </c>
      <c r="P318" s="8">
        <v>0</v>
      </c>
      <c r="Q318" s="8">
        <v>0</v>
      </c>
      <c r="R318" s="8">
        <v>0</v>
      </c>
      <c r="S318" s="8">
        <v>0</v>
      </c>
      <c r="T318" s="8">
        <v>3</v>
      </c>
      <c r="U318" s="8">
        <v>0</v>
      </c>
      <c r="V318" s="8">
        <v>0</v>
      </c>
      <c r="W318" s="8">
        <v>0</v>
      </c>
      <c r="X318" s="7">
        <f t="shared" si="4"/>
        <v>3</v>
      </c>
    </row>
    <row r="319" spans="1:24" ht="111" customHeight="1">
      <c r="A319" s="35" t="s">
        <v>465</v>
      </c>
      <c r="B319" s="8" t="str">
        <f>+VLOOKUP(A319,Hoja2!$A$2:$B$728,2,0)</f>
        <v>PUENTE ARANDA</v>
      </c>
      <c r="C319" s="10" t="s">
        <v>49</v>
      </c>
      <c r="D319" s="8">
        <v>0</v>
      </c>
      <c r="E319" s="8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8">
        <v>0</v>
      </c>
      <c r="L319" s="8">
        <v>0</v>
      </c>
      <c r="M319" s="8">
        <v>0</v>
      </c>
      <c r="N319" s="8">
        <v>0</v>
      </c>
      <c r="O319" s="8">
        <v>0</v>
      </c>
      <c r="P319" s="8">
        <v>0</v>
      </c>
      <c r="Q319" s="8">
        <v>0</v>
      </c>
      <c r="R319" s="8">
        <v>0</v>
      </c>
      <c r="S319" s="8">
        <v>0</v>
      </c>
      <c r="T319" s="8">
        <v>6</v>
      </c>
      <c r="U319" s="8">
        <v>0</v>
      </c>
      <c r="V319" s="8">
        <v>0</v>
      </c>
      <c r="W319" s="8">
        <v>0</v>
      </c>
      <c r="X319" s="7">
        <f t="shared" si="4"/>
        <v>6</v>
      </c>
    </row>
    <row r="320" spans="1:24" ht="111" customHeight="1">
      <c r="A320" s="35" t="s">
        <v>466</v>
      </c>
      <c r="B320" s="8" t="str">
        <f>+VLOOKUP(A320,Hoja2!$A$2:$B$728,2,0)</f>
        <v>PUENTE ARANDA</v>
      </c>
      <c r="C320" s="10" t="s">
        <v>49</v>
      </c>
      <c r="D320" s="8">
        <v>0</v>
      </c>
      <c r="E320" s="8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8">
        <v>0</v>
      </c>
      <c r="L320" s="8">
        <v>0</v>
      </c>
      <c r="M320" s="8">
        <v>0</v>
      </c>
      <c r="N320" s="8">
        <v>0</v>
      </c>
      <c r="O320" s="8">
        <v>0</v>
      </c>
      <c r="P320" s="8">
        <v>0</v>
      </c>
      <c r="Q320" s="8">
        <v>0</v>
      </c>
      <c r="R320" s="8">
        <v>0</v>
      </c>
      <c r="S320" s="8">
        <v>0</v>
      </c>
      <c r="T320" s="8">
        <v>6</v>
      </c>
      <c r="U320" s="8">
        <v>0</v>
      </c>
      <c r="V320" s="8">
        <v>0</v>
      </c>
      <c r="W320" s="8">
        <v>0</v>
      </c>
      <c r="X320" s="7">
        <f t="shared" si="4"/>
        <v>6</v>
      </c>
    </row>
    <row r="321" spans="1:24" ht="111" customHeight="1">
      <c r="A321" s="35" t="s">
        <v>467</v>
      </c>
      <c r="B321" s="8" t="str">
        <f>+VLOOKUP(A321,Hoja2!$A$2:$B$728,2,0)</f>
        <v>PUENTE ARANDA</v>
      </c>
      <c r="C321" s="10" t="s">
        <v>49</v>
      </c>
      <c r="D321" s="8">
        <v>0</v>
      </c>
      <c r="E321" s="8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8">
        <v>0</v>
      </c>
      <c r="M321" s="8">
        <v>0</v>
      </c>
      <c r="N321" s="8">
        <v>0</v>
      </c>
      <c r="O321" s="8">
        <v>0</v>
      </c>
      <c r="P321" s="8">
        <v>0</v>
      </c>
      <c r="Q321" s="8">
        <v>0</v>
      </c>
      <c r="R321" s="8">
        <v>0</v>
      </c>
      <c r="S321" s="8">
        <v>0</v>
      </c>
      <c r="T321" s="8">
        <v>9</v>
      </c>
      <c r="U321" s="8">
        <v>0</v>
      </c>
      <c r="V321" s="8">
        <v>0</v>
      </c>
      <c r="W321" s="8">
        <v>0</v>
      </c>
      <c r="X321" s="7">
        <f t="shared" si="4"/>
        <v>9</v>
      </c>
    </row>
    <row r="322" spans="1:24" ht="111" customHeight="1">
      <c r="A322" s="35" t="s">
        <v>468</v>
      </c>
      <c r="B322" s="8" t="str">
        <f>+VLOOKUP(A322,Hoja2!$A$2:$B$728,2,0)</f>
        <v>PUENTE ARANDA</v>
      </c>
      <c r="C322" s="10" t="s">
        <v>49</v>
      </c>
      <c r="D322" s="8">
        <v>0</v>
      </c>
      <c r="E322" s="8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8">
        <v>0</v>
      </c>
      <c r="M322" s="8">
        <v>0</v>
      </c>
      <c r="N322" s="8">
        <v>0</v>
      </c>
      <c r="O322" s="8">
        <v>0</v>
      </c>
      <c r="P322" s="8">
        <v>0</v>
      </c>
      <c r="Q322" s="8">
        <v>0</v>
      </c>
      <c r="R322" s="8">
        <v>0</v>
      </c>
      <c r="S322" s="8">
        <v>0</v>
      </c>
      <c r="T322" s="8">
        <v>6</v>
      </c>
      <c r="U322" s="8">
        <v>0</v>
      </c>
      <c r="V322" s="8">
        <v>0</v>
      </c>
      <c r="W322" s="8">
        <v>0</v>
      </c>
      <c r="X322" s="7">
        <f t="shared" si="4"/>
        <v>6</v>
      </c>
    </row>
    <row r="323" spans="1:24" ht="111" customHeight="1">
      <c r="A323" s="35" t="s">
        <v>469</v>
      </c>
      <c r="B323" s="8" t="str">
        <f>+VLOOKUP(A323,Hoja2!$A$2:$B$728,2,0)</f>
        <v>PUENTE ARANDA</v>
      </c>
      <c r="C323" s="10" t="s">
        <v>49</v>
      </c>
      <c r="D323" s="8">
        <v>0</v>
      </c>
      <c r="E323" s="8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8">
        <v>0</v>
      </c>
      <c r="M323" s="8">
        <v>0</v>
      </c>
      <c r="N323" s="8">
        <v>0</v>
      </c>
      <c r="O323" s="8">
        <v>0</v>
      </c>
      <c r="P323" s="8">
        <v>0</v>
      </c>
      <c r="Q323" s="8">
        <v>0</v>
      </c>
      <c r="R323" s="8">
        <v>0</v>
      </c>
      <c r="S323" s="8">
        <v>0</v>
      </c>
      <c r="T323" s="8">
        <v>3</v>
      </c>
      <c r="U323" s="8">
        <v>0</v>
      </c>
      <c r="V323" s="8">
        <v>0</v>
      </c>
      <c r="W323" s="8">
        <v>0</v>
      </c>
      <c r="X323" s="7">
        <f t="shared" si="4"/>
        <v>3</v>
      </c>
    </row>
    <row r="324" spans="1:24" ht="111" customHeight="1">
      <c r="A324" s="35" t="s">
        <v>470</v>
      </c>
      <c r="B324" s="8" t="str">
        <f>+VLOOKUP(A324,Hoja2!$A$2:$B$728,2,0)</f>
        <v>PUENTE ARANDA</v>
      </c>
      <c r="C324" s="10" t="s">
        <v>49</v>
      </c>
      <c r="D324" s="8">
        <v>0</v>
      </c>
      <c r="E324" s="8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8">
        <v>0</v>
      </c>
      <c r="M324" s="8">
        <v>0</v>
      </c>
      <c r="N324" s="8">
        <v>0</v>
      </c>
      <c r="O324" s="8">
        <v>0</v>
      </c>
      <c r="P324" s="8">
        <v>0</v>
      </c>
      <c r="Q324" s="8">
        <v>0</v>
      </c>
      <c r="R324" s="8">
        <v>0</v>
      </c>
      <c r="S324" s="8">
        <v>0</v>
      </c>
      <c r="T324" s="8">
        <v>9</v>
      </c>
      <c r="U324" s="8">
        <v>0</v>
      </c>
      <c r="V324" s="8">
        <v>0</v>
      </c>
      <c r="W324" s="8">
        <v>0</v>
      </c>
      <c r="X324" s="7">
        <f t="shared" si="4"/>
        <v>9</v>
      </c>
    </row>
    <row r="325" spans="1:24" ht="111" customHeight="1">
      <c r="A325" s="35" t="s">
        <v>471</v>
      </c>
      <c r="B325" s="8" t="str">
        <f>+VLOOKUP(A325,Hoja2!$A$2:$B$728,2,0)</f>
        <v>PUENTE ARANDA</v>
      </c>
      <c r="C325" s="10" t="s">
        <v>49</v>
      </c>
      <c r="D325" s="8">
        <v>0</v>
      </c>
      <c r="E325" s="8">
        <v>0</v>
      </c>
      <c r="F325" s="8">
        <v>0</v>
      </c>
      <c r="G325" s="8">
        <v>0</v>
      </c>
      <c r="H325" s="8">
        <v>0</v>
      </c>
      <c r="I325" s="8">
        <v>0</v>
      </c>
      <c r="J325" s="8">
        <v>0</v>
      </c>
      <c r="K325" s="8">
        <v>0</v>
      </c>
      <c r="L325" s="8">
        <v>0</v>
      </c>
      <c r="M325" s="8">
        <v>0</v>
      </c>
      <c r="N325" s="8">
        <v>0</v>
      </c>
      <c r="O325" s="8">
        <v>0</v>
      </c>
      <c r="P325" s="8">
        <v>0</v>
      </c>
      <c r="Q325" s="8">
        <v>0</v>
      </c>
      <c r="R325" s="8">
        <v>0</v>
      </c>
      <c r="S325" s="8">
        <v>0</v>
      </c>
      <c r="T325" s="8">
        <v>6</v>
      </c>
      <c r="U325" s="8">
        <v>0</v>
      </c>
      <c r="V325" s="8">
        <v>0</v>
      </c>
      <c r="W325" s="8">
        <v>0</v>
      </c>
      <c r="X325" s="7">
        <f t="shared" si="4"/>
        <v>6</v>
      </c>
    </row>
    <row r="326" spans="1:24" ht="111" customHeight="1">
      <c r="A326" s="35" t="s">
        <v>472</v>
      </c>
      <c r="B326" s="8" t="str">
        <f>+VLOOKUP(A326,Hoja2!$A$2:$B$728,2,0)</f>
        <v>PUENTE ARANDA</v>
      </c>
      <c r="C326" s="10" t="s">
        <v>49</v>
      </c>
      <c r="D326" s="8">
        <v>0</v>
      </c>
      <c r="E326" s="8">
        <v>0</v>
      </c>
      <c r="F326" s="8">
        <v>0</v>
      </c>
      <c r="G326" s="8">
        <v>0</v>
      </c>
      <c r="H326" s="8">
        <v>0</v>
      </c>
      <c r="I326" s="8">
        <v>0</v>
      </c>
      <c r="J326" s="8">
        <v>0</v>
      </c>
      <c r="K326" s="8">
        <v>0</v>
      </c>
      <c r="L326" s="8">
        <v>0</v>
      </c>
      <c r="M326" s="8">
        <v>0</v>
      </c>
      <c r="N326" s="8">
        <v>0</v>
      </c>
      <c r="O326" s="8">
        <v>0</v>
      </c>
      <c r="P326" s="8">
        <v>0</v>
      </c>
      <c r="Q326" s="8">
        <v>0</v>
      </c>
      <c r="R326" s="8">
        <v>0</v>
      </c>
      <c r="S326" s="8">
        <v>0</v>
      </c>
      <c r="T326" s="8">
        <v>9</v>
      </c>
      <c r="U326" s="8">
        <v>0</v>
      </c>
      <c r="V326" s="8">
        <v>0</v>
      </c>
      <c r="W326" s="8">
        <v>0</v>
      </c>
      <c r="X326" s="7">
        <f t="shared" si="4"/>
        <v>9</v>
      </c>
    </row>
    <row r="327" spans="1:24" ht="111" customHeight="1">
      <c r="A327" s="35" t="s">
        <v>473</v>
      </c>
      <c r="B327" s="8" t="str">
        <f>+VLOOKUP(A327,Hoja2!$A$2:$B$728,2,0)</f>
        <v>PUENTE ARANDA</v>
      </c>
      <c r="C327" s="10" t="s">
        <v>49</v>
      </c>
      <c r="D327" s="8">
        <v>0</v>
      </c>
      <c r="E327" s="8">
        <v>0</v>
      </c>
      <c r="F327" s="8">
        <v>0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8">
        <v>0</v>
      </c>
      <c r="M327" s="8">
        <v>0</v>
      </c>
      <c r="N327" s="8">
        <v>0</v>
      </c>
      <c r="O327" s="8">
        <v>0</v>
      </c>
      <c r="P327" s="8">
        <v>0</v>
      </c>
      <c r="Q327" s="8">
        <v>0</v>
      </c>
      <c r="R327" s="8">
        <v>0</v>
      </c>
      <c r="S327" s="8">
        <v>0</v>
      </c>
      <c r="T327" s="8">
        <v>6</v>
      </c>
      <c r="U327" s="8">
        <v>0</v>
      </c>
      <c r="V327" s="8">
        <v>0</v>
      </c>
      <c r="W327" s="8">
        <v>0</v>
      </c>
      <c r="X327" s="7">
        <f t="shared" si="4"/>
        <v>6</v>
      </c>
    </row>
    <row r="328" spans="1:24" ht="111" customHeight="1">
      <c r="A328" s="35" t="s">
        <v>474</v>
      </c>
      <c r="B328" s="8" t="str">
        <f>+VLOOKUP(A328,Hoja2!$A$2:$B$728,2,0)</f>
        <v>PUENTE ARANDA</v>
      </c>
      <c r="C328" s="10" t="s">
        <v>49</v>
      </c>
      <c r="D328" s="8">
        <v>0</v>
      </c>
      <c r="E328" s="8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8">
        <v>0</v>
      </c>
      <c r="L328" s="8">
        <v>0</v>
      </c>
      <c r="M328" s="8">
        <v>0</v>
      </c>
      <c r="N328" s="8">
        <v>0</v>
      </c>
      <c r="O328" s="8">
        <v>0</v>
      </c>
      <c r="P328" s="8">
        <v>0</v>
      </c>
      <c r="Q328" s="8">
        <v>0</v>
      </c>
      <c r="R328" s="8">
        <v>0</v>
      </c>
      <c r="S328" s="8">
        <v>0</v>
      </c>
      <c r="T328" s="8">
        <v>3</v>
      </c>
      <c r="U328" s="8">
        <v>0</v>
      </c>
      <c r="V328" s="8">
        <v>0</v>
      </c>
      <c r="W328" s="8">
        <v>0</v>
      </c>
      <c r="X328" s="7">
        <f t="shared" ref="X328:X391" si="5">SUM(D328:W328)</f>
        <v>3</v>
      </c>
    </row>
    <row r="329" spans="1:24" ht="111" customHeight="1">
      <c r="A329" s="35" t="s">
        <v>475</v>
      </c>
      <c r="B329" s="8" t="str">
        <f>+VLOOKUP(A329,Hoja2!$A$2:$B$728,2,0)</f>
        <v>PUENTE ARANDA</v>
      </c>
      <c r="C329" s="10" t="s">
        <v>49</v>
      </c>
      <c r="D329" s="8">
        <v>0</v>
      </c>
      <c r="E329" s="8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8">
        <v>0</v>
      </c>
      <c r="M329" s="8">
        <v>0</v>
      </c>
      <c r="N329" s="8">
        <v>0</v>
      </c>
      <c r="O329" s="8">
        <v>0</v>
      </c>
      <c r="P329" s="8">
        <v>0</v>
      </c>
      <c r="Q329" s="8">
        <v>0</v>
      </c>
      <c r="R329" s="8">
        <v>0</v>
      </c>
      <c r="S329" s="8">
        <v>0</v>
      </c>
      <c r="T329" s="8">
        <v>6</v>
      </c>
      <c r="U329" s="8">
        <v>0</v>
      </c>
      <c r="V329" s="8">
        <v>0</v>
      </c>
      <c r="W329" s="8">
        <v>0</v>
      </c>
      <c r="X329" s="7">
        <f t="shared" si="5"/>
        <v>6</v>
      </c>
    </row>
    <row r="330" spans="1:24" ht="111" customHeight="1">
      <c r="A330" s="35" t="s">
        <v>476</v>
      </c>
      <c r="B330" s="8" t="str">
        <f>+VLOOKUP(A330,Hoja2!$A$2:$B$728,2,0)</f>
        <v>LA CANDELARIA</v>
      </c>
      <c r="C330" s="10" t="s">
        <v>64</v>
      </c>
      <c r="D330" s="8">
        <v>0</v>
      </c>
      <c r="E330" s="8">
        <v>0</v>
      </c>
      <c r="F330" s="8">
        <v>0</v>
      </c>
      <c r="G330" s="8">
        <v>0</v>
      </c>
      <c r="H330" s="8">
        <v>0</v>
      </c>
      <c r="I330" s="8">
        <v>0</v>
      </c>
      <c r="J330" s="8">
        <v>0</v>
      </c>
      <c r="K330" s="8">
        <v>0</v>
      </c>
      <c r="L330" s="8">
        <v>0</v>
      </c>
      <c r="M330" s="8">
        <v>0</v>
      </c>
      <c r="N330" s="8">
        <v>0</v>
      </c>
      <c r="O330" s="8">
        <v>0</v>
      </c>
      <c r="P330" s="8">
        <v>0</v>
      </c>
      <c r="Q330" s="8">
        <v>0</v>
      </c>
      <c r="R330" s="8">
        <v>0</v>
      </c>
      <c r="S330" s="8">
        <v>0</v>
      </c>
      <c r="T330" s="8">
        <v>9</v>
      </c>
      <c r="U330" s="8">
        <v>0</v>
      </c>
      <c r="V330" s="8">
        <v>0</v>
      </c>
      <c r="W330" s="8">
        <v>0</v>
      </c>
      <c r="X330" s="7">
        <f t="shared" si="5"/>
        <v>9</v>
      </c>
    </row>
    <row r="331" spans="1:24" ht="111" customHeight="1">
      <c r="A331" s="35" t="s">
        <v>477</v>
      </c>
      <c r="B331" s="8" t="str">
        <f>+VLOOKUP(A331,Hoja2!$A$2:$B$728,2,0)</f>
        <v>LA CANDELARIA</v>
      </c>
      <c r="C331" s="10" t="s">
        <v>64</v>
      </c>
      <c r="D331" s="8">
        <v>0</v>
      </c>
      <c r="E331" s="8">
        <v>0</v>
      </c>
      <c r="F331" s="8">
        <v>0</v>
      </c>
      <c r="G331" s="8">
        <v>0</v>
      </c>
      <c r="H331" s="8">
        <v>0</v>
      </c>
      <c r="I331" s="8">
        <v>0</v>
      </c>
      <c r="J331" s="8">
        <v>0</v>
      </c>
      <c r="K331" s="8">
        <v>0</v>
      </c>
      <c r="L331" s="8">
        <v>0</v>
      </c>
      <c r="M331" s="8">
        <v>0</v>
      </c>
      <c r="N331" s="8">
        <v>0</v>
      </c>
      <c r="O331" s="8">
        <v>0</v>
      </c>
      <c r="P331" s="8">
        <v>0</v>
      </c>
      <c r="Q331" s="8">
        <v>0</v>
      </c>
      <c r="R331" s="8">
        <v>0</v>
      </c>
      <c r="S331" s="8">
        <v>0</v>
      </c>
      <c r="T331" s="8">
        <v>3</v>
      </c>
      <c r="U331" s="8">
        <v>0</v>
      </c>
      <c r="V331" s="8">
        <v>0</v>
      </c>
      <c r="W331" s="8">
        <v>0</v>
      </c>
      <c r="X331" s="7">
        <f t="shared" si="5"/>
        <v>3</v>
      </c>
    </row>
    <row r="332" spans="1:24" ht="111" customHeight="1">
      <c r="A332" s="35" t="s">
        <v>478</v>
      </c>
      <c r="B332" s="8" t="str">
        <f>+VLOOKUP(A332,Hoja2!$A$2:$B$728,2,0)</f>
        <v>RAFAEL URIBE URIBE</v>
      </c>
      <c r="C332" s="10" t="s">
        <v>479</v>
      </c>
      <c r="D332" s="18">
        <v>0</v>
      </c>
      <c r="E332" s="14">
        <v>0</v>
      </c>
      <c r="F332" s="14">
        <v>0</v>
      </c>
      <c r="G332" s="14">
        <v>0</v>
      </c>
      <c r="H332" s="14">
        <v>0</v>
      </c>
      <c r="I332" s="14">
        <v>0</v>
      </c>
      <c r="J332" s="14">
        <v>0</v>
      </c>
      <c r="K332" s="14">
        <v>0</v>
      </c>
      <c r="L332" s="14">
        <v>0</v>
      </c>
      <c r="M332" s="14">
        <v>0</v>
      </c>
      <c r="N332" s="18">
        <v>13</v>
      </c>
      <c r="O332" s="18">
        <v>2</v>
      </c>
      <c r="P332" s="14">
        <v>0</v>
      </c>
      <c r="Q332" s="18">
        <v>1</v>
      </c>
      <c r="R332" s="18">
        <v>0</v>
      </c>
      <c r="S332" s="18">
        <v>0</v>
      </c>
      <c r="T332" s="19">
        <v>12</v>
      </c>
      <c r="U332" s="18">
        <v>2</v>
      </c>
      <c r="V332" s="18">
        <v>0</v>
      </c>
      <c r="W332" s="18">
        <v>19</v>
      </c>
      <c r="X332" s="7">
        <f t="shared" si="5"/>
        <v>49</v>
      </c>
    </row>
    <row r="333" spans="1:24" ht="111" customHeight="1">
      <c r="A333" s="35" t="s">
        <v>480</v>
      </c>
      <c r="B333" s="8" t="str">
        <f>+VLOOKUP(A333,Hoja2!$A$2:$B$728,2,0)</f>
        <v>RAFAEL URIBE URIBE</v>
      </c>
      <c r="C333" s="10" t="s">
        <v>481</v>
      </c>
      <c r="D333" s="18">
        <v>0</v>
      </c>
      <c r="E333" s="18">
        <v>0</v>
      </c>
      <c r="F333" s="18">
        <v>0</v>
      </c>
      <c r="G333" s="18">
        <v>0</v>
      </c>
      <c r="H333" s="18">
        <v>0</v>
      </c>
      <c r="I333" s="18">
        <v>0</v>
      </c>
      <c r="J333" s="18">
        <v>0</v>
      </c>
      <c r="K333" s="18">
        <v>0</v>
      </c>
      <c r="L333" s="18">
        <v>0</v>
      </c>
      <c r="M333" s="18">
        <v>0</v>
      </c>
      <c r="N333" s="18">
        <v>0</v>
      </c>
      <c r="O333" s="18">
        <v>1</v>
      </c>
      <c r="P333" s="18">
        <v>0</v>
      </c>
      <c r="Q333" s="18">
        <v>2</v>
      </c>
      <c r="R333" s="18">
        <v>1</v>
      </c>
      <c r="S333" s="18">
        <v>1</v>
      </c>
      <c r="T333" s="18">
        <v>6</v>
      </c>
      <c r="U333" s="18">
        <v>4</v>
      </c>
      <c r="V333" s="18">
        <v>0</v>
      </c>
      <c r="W333" s="18">
        <v>9</v>
      </c>
      <c r="X333" s="7">
        <f t="shared" si="5"/>
        <v>24</v>
      </c>
    </row>
    <row r="334" spans="1:24" ht="111" customHeight="1">
      <c r="A334" s="35" t="s">
        <v>482</v>
      </c>
      <c r="B334" s="8" t="str">
        <f>+VLOOKUP(A334,Hoja2!$A$2:$B$728,2,0)</f>
        <v>RAFAEL URIBE URIBE</v>
      </c>
      <c r="C334" s="10" t="s">
        <v>483</v>
      </c>
      <c r="D334" s="18">
        <v>0</v>
      </c>
      <c r="E334" s="14">
        <v>0</v>
      </c>
      <c r="F334" s="14">
        <v>0</v>
      </c>
      <c r="G334" s="14">
        <v>0</v>
      </c>
      <c r="H334" s="14">
        <v>0</v>
      </c>
      <c r="I334" s="14">
        <v>0</v>
      </c>
      <c r="J334" s="14">
        <v>0</v>
      </c>
      <c r="K334" s="14">
        <v>0</v>
      </c>
      <c r="L334" s="14">
        <v>0</v>
      </c>
      <c r="M334" s="14">
        <v>0</v>
      </c>
      <c r="N334" s="18">
        <v>5</v>
      </c>
      <c r="O334" s="18">
        <v>1</v>
      </c>
      <c r="P334" s="14">
        <v>0</v>
      </c>
      <c r="Q334" s="18">
        <v>1</v>
      </c>
      <c r="R334" s="18">
        <v>1</v>
      </c>
      <c r="S334" s="18">
        <v>1</v>
      </c>
      <c r="T334" s="19">
        <v>3</v>
      </c>
      <c r="U334" s="18">
        <v>1</v>
      </c>
      <c r="V334" s="18">
        <v>1</v>
      </c>
      <c r="W334" s="18">
        <v>1</v>
      </c>
      <c r="X334" s="7">
        <f t="shared" si="5"/>
        <v>15</v>
      </c>
    </row>
    <row r="335" spans="1:24" ht="111" customHeight="1">
      <c r="A335" s="35" t="s">
        <v>484</v>
      </c>
      <c r="B335" s="8" t="str">
        <f>+VLOOKUP(A335,Hoja2!$A$2:$B$728,2,0)</f>
        <v>RAFAEL URIBE URIBE</v>
      </c>
      <c r="C335" s="10" t="s">
        <v>485</v>
      </c>
      <c r="D335" s="18">
        <v>0</v>
      </c>
      <c r="E335" s="18">
        <v>0</v>
      </c>
      <c r="F335" s="18">
        <v>0</v>
      </c>
      <c r="G335" s="18">
        <v>0</v>
      </c>
      <c r="H335" s="18">
        <v>0</v>
      </c>
      <c r="I335" s="18">
        <v>0</v>
      </c>
      <c r="J335" s="18">
        <v>0</v>
      </c>
      <c r="K335" s="18">
        <v>0</v>
      </c>
      <c r="L335" s="18">
        <v>0</v>
      </c>
      <c r="M335" s="18">
        <v>0</v>
      </c>
      <c r="N335" s="18">
        <v>13</v>
      </c>
      <c r="O335" s="18">
        <v>2</v>
      </c>
      <c r="P335" s="18">
        <v>0</v>
      </c>
      <c r="Q335" s="18">
        <v>1</v>
      </c>
      <c r="R335" s="18">
        <v>0</v>
      </c>
      <c r="S335" s="18">
        <v>0</v>
      </c>
      <c r="T335" s="18">
        <v>3</v>
      </c>
      <c r="U335" s="18">
        <v>2</v>
      </c>
      <c r="V335" s="18">
        <v>0</v>
      </c>
      <c r="W335" s="18">
        <v>19</v>
      </c>
      <c r="X335" s="7">
        <f t="shared" si="5"/>
        <v>40</v>
      </c>
    </row>
    <row r="336" spans="1:24" ht="111" customHeight="1">
      <c r="A336" s="35" t="s">
        <v>486</v>
      </c>
      <c r="B336" s="8" t="str">
        <f>+VLOOKUP(A336,Hoja2!$A$2:$B$728,2,0)</f>
        <v>RAFAEL URIBE URIBE</v>
      </c>
      <c r="C336" s="10" t="s">
        <v>487</v>
      </c>
      <c r="D336" s="18">
        <v>0</v>
      </c>
      <c r="E336" s="14">
        <v>0</v>
      </c>
      <c r="F336" s="14">
        <v>0</v>
      </c>
      <c r="G336" s="14">
        <v>0</v>
      </c>
      <c r="H336" s="14">
        <v>0</v>
      </c>
      <c r="I336" s="14">
        <v>0</v>
      </c>
      <c r="J336" s="14">
        <v>0</v>
      </c>
      <c r="K336" s="14">
        <v>0</v>
      </c>
      <c r="L336" s="14">
        <v>0</v>
      </c>
      <c r="M336" s="14">
        <v>0</v>
      </c>
      <c r="N336" s="18">
        <v>0</v>
      </c>
      <c r="O336" s="18">
        <v>1</v>
      </c>
      <c r="P336" s="14">
        <v>0</v>
      </c>
      <c r="Q336" s="18">
        <v>1</v>
      </c>
      <c r="R336" s="18">
        <v>0</v>
      </c>
      <c r="S336" s="18">
        <v>0</v>
      </c>
      <c r="T336" s="19">
        <v>3</v>
      </c>
      <c r="U336" s="18">
        <v>1</v>
      </c>
      <c r="V336" s="18">
        <v>0</v>
      </c>
      <c r="W336" s="18">
        <v>7</v>
      </c>
      <c r="X336" s="7">
        <f t="shared" si="5"/>
        <v>13</v>
      </c>
    </row>
    <row r="337" spans="1:24" ht="111" customHeight="1">
      <c r="A337" s="35" t="s">
        <v>488</v>
      </c>
      <c r="B337" s="8" t="str">
        <f>+VLOOKUP(A337,Hoja2!$A$2:$B$728,2,0)</f>
        <v>RAFAEL URIBE URIBE</v>
      </c>
      <c r="C337" s="10" t="s">
        <v>489</v>
      </c>
      <c r="D337" s="18">
        <v>0</v>
      </c>
      <c r="E337" s="14">
        <v>0</v>
      </c>
      <c r="F337" s="14">
        <v>0</v>
      </c>
      <c r="G337" s="14">
        <v>0</v>
      </c>
      <c r="H337" s="14">
        <v>0</v>
      </c>
      <c r="I337" s="14">
        <v>0</v>
      </c>
      <c r="J337" s="14">
        <v>0</v>
      </c>
      <c r="K337" s="14">
        <v>0</v>
      </c>
      <c r="L337" s="14">
        <v>0</v>
      </c>
      <c r="M337" s="14">
        <v>0</v>
      </c>
      <c r="N337" s="18">
        <v>11</v>
      </c>
      <c r="O337" s="18">
        <v>3</v>
      </c>
      <c r="P337" s="14">
        <v>0</v>
      </c>
      <c r="Q337" s="18">
        <v>4</v>
      </c>
      <c r="R337" s="18">
        <v>6</v>
      </c>
      <c r="S337" s="18">
        <v>1</v>
      </c>
      <c r="T337" s="19">
        <v>9</v>
      </c>
      <c r="U337" s="18">
        <v>1</v>
      </c>
      <c r="V337" s="18">
        <v>0</v>
      </c>
      <c r="W337" s="18">
        <v>13</v>
      </c>
      <c r="X337" s="7">
        <f t="shared" si="5"/>
        <v>48</v>
      </c>
    </row>
    <row r="338" spans="1:24" ht="111" customHeight="1">
      <c r="A338" s="35" t="s">
        <v>490</v>
      </c>
      <c r="B338" s="8" t="str">
        <f>+VLOOKUP(A338,Hoja2!$A$2:$B$728,2,0)</f>
        <v>RAFAEL URIBE URIBE</v>
      </c>
      <c r="C338" s="10" t="s">
        <v>76</v>
      </c>
      <c r="D338" s="18">
        <v>0</v>
      </c>
      <c r="E338" s="18">
        <v>0</v>
      </c>
      <c r="F338" s="18">
        <v>0</v>
      </c>
      <c r="G338" s="18">
        <v>0</v>
      </c>
      <c r="H338" s="18">
        <v>0</v>
      </c>
      <c r="I338" s="18">
        <v>0</v>
      </c>
      <c r="J338" s="18">
        <v>0</v>
      </c>
      <c r="K338" s="18">
        <v>0</v>
      </c>
      <c r="L338" s="18">
        <v>0</v>
      </c>
      <c r="M338" s="18">
        <v>0</v>
      </c>
      <c r="N338" s="18">
        <v>0</v>
      </c>
      <c r="O338" s="18">
        <v>0</v>
      </c>
      <c r="P338" s="18">
        <v>0</v>
      </c>
      <c r="Q338" s="18">
        <v>0</v>
      </c>
      <c r="R338" s="18">
        <v>0</v>
      </c>
      <c r="S338" s="18">
        <v>0</v>
      </c>
      <c r="T338" s="18">
        <v>6</v>
      </c>
      <c r="U338" s="18">
        <v>0</v>
      </c>
      <c r="V338" s="18">
        <v>0</v>
      </c>
      <c r="W338" s="18">
        <v>0</v>
      </c>
      <c r="X338" s="7">
        <f t="shared" si="5"/>
        <v>6</v>
      </c>
    </row>
    <row r="339" spans="1:24" ht="111" customHeight="1">
      <c r="A339" s="35" t="s">
        <v>491</v>
      </c>
      <c r="B339" s="8" t="str">
        <f>+VLOOKUP(A339,Hoja2!$A$2:$B$728,2,0)</f>
        <v>RAFAEL URIBE URIBE</v>
      </c>
      <c r="C339" s="10" t="s">
        <v>492</v>
      </c>
      <c r="D339" s="18">
        <v>0</v>
      </c>
      <c r="E339" s="14">
        <v>0</v>
      </c>
      <c r="F339" s="14">
        <v>0</v>
      </c>
      <c r="G339" s="14">
        <v>0</v>
      </c>
      <c r="H339" s="14">
        <v>0</v>
      </c>
      <c r="I339" s="14">
        <v>0</v>
      </c>
      <c r="J339" s="14">
        <v>0</v>
      </c>
      <c r="K339" s="14">
        <v>0</v>
      </c>
      <c r="L339" s="14">
        <v>0</v>
      </c>
      <c r="M339" s="14">
        <v>0</v>
      </c>
      <c r="N339" s="18">
        <v>0</v>
      </c>
      <c r="O339" s="18">
        <v>1</v>
      </c>
      <c r="P339" s="14">
        <v>0</v>
      </c>
      <c r="Q339" s="18">
        <v>0</v>
      </c>
      <c r="R339" s="18">
        <v>0</v>
      </c>
      <c r="S339" s="18">
        <v>0</v>
      </c>
      <c r="T339" s="19">
        <v>3</v>
      </c>
      <c r="U339" s="18">
        <v>0</v>
      </c>
      <c r="V339" s="18">
        <v>0</v>
      </c>
      <c r="W339" s="18">
        <v>7</v>
      </c>
      <c r="X339" s="7">
        <f t="shared" si="5"/>
        <v>11</v>
      </c>
    </row>
    <row r="340" spans="1:24" ht="111" customHeight="1">
      <c r="A340" s="35" t="s">
        <v>493</v>
      </c>
      <c r="B340" s="8" t="str">
        <f>+VLOOKUP(A340,Hoja2!$A$2:$B$728,2,0)</f>
        <v>RAFAEL URIBE URIBE</v>
      </c>
      <c r="C340" s="10" t="s">
        <v>494</v>
      </c>
      <c r="D340" s="18">
        <v>0</v>
      </c>
      <c r="E340" s="14">
        <v>0</v>
      </c>
      <c r="F340" s="14">
        <v>0</v>
      </c>
      <c r="G340" s="14">
        <v>0</v>
      </c>
      <c r="H340" s="14">
        <v>0</v>
      </c>
      <c r="I340" s="14">
        <v>0</v>
      </c>
      <c r="J340" s="14">
        <v>0</v>
      </c>
      <c r="K340" s="14">
        <v>0</v>
      </c>
      <c r="L340" s="14">
        <v>0</v>
      </c>
      <c r="M340" s="14">
        <v>0</v>
      </c>
      <c r="N340" s="18">
        <v>2</v>
      </c>
      <c r="O340" s="18">
        <v>1</v>
      </c>
      <c r="P340" s="14">
        <v>0</v>
      </c>
      <c r="Q340" s="18">
        <v>2</v>
      </c>
      <c r="R340" s="18">
        <v>2</v>
      </c>
      <c r="S340" s="18">
        <v>2</v>
      </c>
      <c r="T340" s="19">
        <v>6</v>
      </c>
      <c r="U340" s="18">
        <v>1</v>
      </c>
      <c r="V340" s="18">
        <v>1</v>
      </c>
      <c r="W340" s="18">
        <v>6</v>
      </c>
      <c r="X340" s="7">
        <f t="shared" si="5"/>
        <v>23</v>
      </c>
    </row>
    <row r="341" spans="1:24" ht="111" customHeight="1">
      <c r="A341" s="35" t="s">
        <v>495</v>
      </c>
      <c r="B341" s="8" t="str">
        <f>+VLOOKUP(A341,Hoja2!$A$2:$B$728,2,0)</f>
        <v>RAFAEL URIBE URIBE</v>
      </c>
      <c r="C341" s="10" t="s">
        <v>496</v>
      </c>
      <c r="D341" s="18">
        <v>0</v>
      </c>
      <c r="E341" s="14">
        <v>0</v>
      </c>
      <c r="F341" s="14">
        <v>0</v>
      </c>
      <c r="G341" s="14">
        <v>0</v>
      </c>
      <c r="H341" s="14">
        <v>0</v>
      </c>
      <c r="I341" s="14">
        <v>0</v>
      </c>
      <c r="J341" s="14">
        <v>0</v>
      </c>
      <c r="K341" s="14">
        <v>0</v>
      </c>
      <c r="L341" s="14">
        <v>0</v>
      </c>
      <c r="M341" s="14">
        <v>0</v>
      </c>
      <c r="N341" s="18">
        <v>7</v>
      </c>
      <c r="O341" s="18">
        <v>1</v>
      </c>
      <c r="P341" s="14">
        <v>0</v>
      </c>
      <c r="Q341" s="18">
        <v>1</v>
      </c>
      <c r="R341" s="18">
        <v>0</v>
      </c>
      <c r="S341" s="18">
        <v>0</v>
      </c>
      <c r="T341" s="19">
        <v>9</v>
      </c>
      <c r="U341" s="18">
        <v>2</v>
      </c>
      <c r="V341" s="18">
        <v>0</v>
      </c>
      <c r="W341" s="18">
        <v>2</v>
      </c>
      <c r="X341" s="7">
        <f t="shared" si="5"/>
        <v>22</v>
      </c>
    </row>
    <row r="342" spans="1:24" ht="111" customHeight="1">
      <c r="A342" s="35" t="s">
        <v>497</v>
      </c>
      <c r="B342" s="8" t="str">
        <f>+VLOOKUP(A342,Hoja2!$A$2:$B$728,2,0)</f>
        <v>RAFAEL URIBE URIBE</v>
      </c>
      <c r="C342" s="10" t="s">
        <v>498</v>
      </c>
      <c r="D342" s="18">
        <v>0</v>
      </c>
      <c r="E342" s="14">
        <v>0</v>
      </c>
      <c r="F342" s="14">
        <v>0</v>
      </c>
      <c r="G342" s="14">
        <v>0</v>
      </c>
      <c r="H342" s="14">
        <v>0</v>
      </c>
      <c r="I342" s="14">
        <v>0</v>
      </c>
      <c r="J342" s="14">
        <v>0</v>
      </c>
      <c r="K342" s="14">
        <v>0</v>
      </c>
      <c r="L342" s="14">
        <v>0</v>
      </c>
      <c r="M342" s="14">
        <v>0</v>
      </c>
      <c r="N342" s="18">
        <v>0</v>
      </c>
      <c r="O342" s="18">
        <v>1</v>
      </c>
      <c r="P342" s="14">
        <v>0</v>
      </c>
      <c r="Q342" s="18">
        <v>1</v>
      </c>
      <c r="R342" s="18">
        <v>0</v>
      </c>
      <c r="S342" s="18">
        <v>0</v>
      </c>
      <c r="T342" s="19">
        <v>3</v>
      </c>
      <c r="U342" s="18">
        <v>2</v>
      </c>
      <c r="V342" s="18">
        <v>1</v>
      </c>
      <c r="W342" s="18">
        <v>0</v>
      </c>
      <c r="X342" s="7">
        <f t="shared" si="5"/>
        <v>8</v>
      </c>
    </row>
    <row r="343" spans="1:24" ht="111" customHeight="1">
      <c r="A343" s="35" t="s">
        <v>499</v>
      </c>
      <c r="B343" s="8" t="str">
        <f>+VLOOKUP(A343,Hoja2!$A$2:$B$728,2,0)</f>
        <v>RAFAEL URIBE URIBE</v>
      </c>
      <c r="C343" s="10" t="s">
        <v>500</v>
      </c>
      <c r="D343" s="18">
        <v>0</v>
      </c>
      <c r="E343" s="14">
        <v>0</v>
      </c>
      <c r="F343" s="14">
        <v>0</v>
      </c>
      <c r="G343" s="14">
        <v>0</v>
      </c>
      <c r="H343" s="14">
        <v>0</v>
      </c>
      <c r="I343" s="14">
        <v>0</v>
      </c>
      <c r="J343" s="14">
        <v>0</v>
      </c>
      <c r="K343" s="14">
        <v>0</v>
      </c>
      <c r="L343" s="14">
        <v>0</v>
      </c>
      <c r="M343" s="14">
        <v>0</v>
      </c>
      <c r="N343" s="18">
        <v>0</v>
      </c>
      <c r="O343" s="18">
        <v>1</v>
      </c>
      <c r="P343" s="14">
        <v>0</v>
      </c>
      <c r="Q343" s="18">
        <v>0</v>
      </c>
      <c r="R343" s="18">
        <v>0</v>
      </c>
      <c r="S343" s="18">
        <v>0</v>
      </c>
      <c r="T343" s="19">
        <v>3</v>
      </c>
      <c r="U343" s="18">
        <v>0</v>
      </c>
      <c r="V343" s="18">
        <v>0</v>
      </c>
      <c r="W343" s="18">
        <v>7</v>
      </c>
      <c r="X343" s="7">
        <f t="shared" si="5"/>
        <v>11</v>
      </c>
    </row>
    <row r="344" spans="1:24" ht="111" customHeight="1">
      <c r="A344" s="35" t="s">
        <v>501</v>
      </c>
      <c r="B344" s="8" t="str">
        <f>+VLOOKUP(A344,Hoja2!$A$2:$B$728,2,0)</f>
        <v>RAFAEL URIBE URIBE</v>
      </c>
      <c r="C344" s="10" t="s">
        <v>502</v>
      </c>
      <c r="D344" s="18">
        <v>0</v>
      </c>
      <c r="E344" s="14">
        <v>0</v>
      </c>
      <c r="F344" s="14">
        <v>0</v>
      </c>
      <c r="G344" s="14">
        <v>0</v>
      </c>
      <c r="H344" s="14">
        <v>0</v>
      </c>
      <c r="I344" s="14">
        <v>0</v>
      </c>
      <c r="J344" s="14">
        <v>0</v>
      </c>
      <c r="K344" s="14">
        <v>0</v>
      </c>
      <c r="L344" s="14">
        <v>0</v>
      </c>
      <c r="M344" s="14">
        <v>0</v>
      </c>
      <c r="N344" s="18">
        <v>2</v>
      </c>
      <c r="O344" s="18">
        <v>1</v>
      </c>
      <c r="P344" s="14">
        <v>0</v>
      </c>
      <c r="Q344" s="18">
        <v>2</v>
      </c>
      <c r="R344" s="18">
        <v>1</v>
      </c>
      <c r="S344" s="18">
        <v>1</v>
      </c>
      <c r="T344" s="19">
        <v>6</v>
      </c>
      <c r="U344" s="18">
        <v>4</v>
      </c>
      <c r="V344" s="18">
        <v>0</v>
      </c>
      <c r="W344" s="18">
        <v>8</v>
      </c>
      <c r="X344" s="7">
        <f t="shared" si="5"/>
        <v>25</v>
      </c>
    </row>
    <row r="345" spans="1:24" ht="111" customHeight="1">
      <c r="A345" s="35" t="s">
        <v>503</v>
      </c>
      <c r="B345" s="8" t="str">
        <f>+VLOOKUP(A345,Hoja2!$A$2:$B$728,2,0)</f>
        <v>RAFAEL URIBE URIBE</v>
      </c>
      <c r="C345" s="10" t="s">
        <v>504</v>
      </c>
      <c r="D345" s="18">
        <v>0</v>
      </c>
      <c r="E345" s="14">
        <v>10</v>
      </c>
      <c r="F345" s="14">
        <v>8</v>
      </c>
      <c r="G345" s="14">
        <v>0</v>
      </c>
      <c r="H345" s="14">
        <v>0</v>
      </c>
      <c r="I345" s="14">
        <v>0</v>
      </c>
      <c r="J345" s="14">
        <v>0</v>
      </c>
      <c r="K345" s="14">
        <v>0</v>
      </c>
      <c r="L345" s="14">
        <v>0</v>
      </c>
      <c r="M345" s="14">
        <v>0</v>
      </c>
      <c r="N345" s="18">
        <v>13</v>
      </c>
      <c r="O345" s="18">
        <v>4</v>
      </c>
      <c r="P345" s="14">
        <v>0</v>
      </c>
      <c r="Q345" s="18">
        <v>4</v>
      </c>
      <c r="R345" s="18">
        <v>3</v>
      </c>
      <c r="S345" s="18">
        <v>1</v>
      </c>
      <c r="T345" s="19">
        <v>12</v>
      </c>
      <c r="U345" s="18">
        <v>3</v>
      </c>
      <c r="V345" s="18">
        <v>1</v>
      </c>
      <c r="W345" s="18">
        <v>19</v>
      </c>
      <c r="X345" s="7">
        <f t="shared" si="5"/>
        <v>78</v>
      </c>
    </row>
    <row r="346" spans="1:24" ht="111" customHeight="1">
      <c r="A346" s="35" t="s">
        <v>505</v>
      </c>
      <c r="B346" s="8" t="str">
        <f>+VLOOKUP(A346,Hoja2!$A$2:$B$728,2,0)</f>
        <v>RAFAEL URIBE URIBE</v>
      </c>
      <c r="C346" s="10" t="s">
        <v>76</v>
      </c>
      <c r="D346" s="18">
        <v>0</v>
      </c>
      <c r="E346" s="18">
        <v>0</v>
      </c>
      <c r="F346" s="18">
        <v>0</v>
      </c>
      <c r="G346" s="18">
        <v>0</v>
      </c>
      <c r="H346" s="18">
        <v>0</v>
      </c>
      <c r="I346" s="18">
        <v>0</v>
      </c>
      <c r="J346" s="18">
        <v>0</v>
      </c>
      <c r="K346" s="18">
        <v>0</v>
      </c>
      <c r="L346" s="18">
        <v>0</v>
      </c>
      <c r="M346" s="18">
        <v>0</v>
      </c>
      <c r="N346" s="18">
        <v>0</v>
      </c>
      <c r="O346" s="18">
        <v>0</v>
      </c>
      <c r="P346" s="18">
        <v>0</v>
      </c>
      <c r="Q346" s="18">
        <v>0</v>
      </c>
      <c r="R346" s="18">
        <v>0</v>
      </c>
      <c r="S346" s="18">
        <v>0</v>
      </c>
      <c r="T346" s="18">
        <v>3</v>
      </c>
      <c r="U346" s="18">
        <v>0</v>
      </c>
      <c r="V346" s="18">
        <v>0</v>
      </c>
      <c r="W346" s="18">
        <v>0</v>
      </c>
      <c r="X346" s="7">
        <f t="shared" si="5"/>
        <v>3</v>
      </c>
    </row>
    <row r="347" spans="1:24" ht="111" customHeight="1">
      <c r="A347" s="35" t="s">
        <v>506</v>
      </c>
      <c r="B347" s="8" t="str">
        <f>+VLOOKUP(A347,Hoja2!$A$2:$B$728,2,0)</f>
        <v>RAFAEL URIBE URIBE</v>
      </c>
      <c r="C347" s="10" t="s">
        <v>507</v>
      </c>
      <c r="D347" s="18">
        <v>0</v>
      </c>
      <c r="E347" s="14">
        <v>0</v>
      </c>
      <c r="F347" s="14">
        <v>0</v>
      </c>
      <c r="G347" s="14">
        <v>0</v>
      </c>
      <c r="H347" s="14">
        <v>0</v>
      </c>
      <c r="I347" s="14">
        <v>0</v>
      </c>
      <c r="J347" s="14">
        <v>0</v>
      </c>
      <c r="K347" s="14">
        <v>0</v>
      </c>
      <c r="L347" s="14">
        <v>0</v>
      </c>
      <c r="M347" s="14">
        <v>0</v>
      </c>
      <c r="N347" s="18">
        <v>10</v>
      </c>
      <c r="O347" s="18">
        <v>3</v>
      </c>
      <c r="P347" s="14">
        <v>0</v>
      </c>
      <c r="Q347" s="18">
        <v>6</v>
      </c>
      <c r="R347" s="18">
        <v>7</v>
      </c>
      <c r="S347" s="18">
        <v>0</v>
      </c>
      <c r="T347" s="19">
        <v>9</v>
      </c>
      <c r="U347" s="18">
        <v>0</v>
      </c>
      <c r="V347" s="18">
        <v>0</v>
      </c>
      <c r="W347" s="18">
        <v>7</v>
      </c>
      <c r="X347" s="7">
        <f t="shared" si="5"/>
        <v>42</v>
      </c>
    </row>
    <row r="348" spans="1:24" ht="111" customHeight="1">
      <c r="A348" s="35" t="s">
        <v>508</v>
      </c>
      <c r="B348" s="8" t="str">
        <f>+VLOOKUP(A348,Hoja2!$A$2:$B$728,2,0)</f>
        <v>RAFAEL URIBE URIBE</v>
      </c>
      <c r="C348" s="10" t="s">
        <v>509</v>
      </c>
      <c r="D348" s="18">
        <v>0</v>
      </c>
      <c r="E348" s="14">
        <v>0</v>
      </c>
      <c r="F348" s="14">
        <v>0</v>
      </c>
      <c r="G348" s="14">
        <v>0</v>
      </c>
      <c r="H348" s="14">
        <v>0</v>
      </c>
      <c r="I348" s="14">
        <v>0</v>
      </c>
      <c r="J348" s="14">
        <v>0</v>
      </c>
      <c r="K348" s="14">
        <v>0</v>
      </c>
      <c r="L348" s="14">
        <v>0</v>
      </c>
      <c r="M348" s="14">
        <v>0</v>
      </c>
      <c r="N348" s="18">
        <v>4</v>
      </c>
      <c r="O348" s="18">
        <v>0</v>
      </c>
      <c r="P348" s="14">
        <v>0</v>
      </c>
      <c r="Q348" s="18">
        <v>2</v>
      </c>
      <c r="R348" s="18">
        <v>3</v>
      </c>
      <c r="S348" s="18">
        <v>0</v>
      </c>
      <c r="T348" s="19">
        <v>12</v>
      </c>
      <c r="U348" s="18">
        <v>0</v>
      </c>
      <c r="V348" s="18">
        <v>0</v>
      </c>
      <c r="W348" s="18">
        <v>10</v>
      </c>
      <c r="X348" s="7">
        <f t="shared" si="5"/>
        <v>31</v>
      </c>
    </row>
    <row r="349" spans="1:24" ht="111" customHeight="1">
      <c r="A349" s="35" t="s">
        <v>510</v>
      </c>
      <c r="B349" s="8" t="str">
        <f>+VLOOKUP(A349,Hoja2!$A$2:$B$728,2,0)</f>
        <v>RAFAEL URIBE URIBE</v>
      </c>
      <c r="C349" s="10" t="s">
        <v>511</v>
      </c>
      <c r="D349" s="18">
        <v>0</v>
      </c>
      <c r="E349" s="14">
        <v>0</v>
      </c>
      <c r="F349" s="14">
        <v>0</v>
      </c>
      <c r="G349" s="14">
        <v>0</v>
      </c>
      <c r="H349" s="14">
        <v>0</v>
      </c>
      <c r="I349" s="14">
        <v>0</v>
      </c>
      <c r="J349" s="14">
        <v>0</v>
      </c>
      <c r="K349" s="14">
        <v>0</v>
      </c>
      <c r="L349" s="14">
        <v>0</v>
      </c>
      <c r="M349" s="14">
        <v>0</v>
      </c>
      <c r="N349" s="18">
        <v>6</v>
      </c>
      <c r="O349" s="18">
        <v>1</v>
      </c>
      <c r="P349" s="14">
        <v>0</v>
      </c>
      <c r="Q349" s="18">
        <v>1</v>
      </c>
      <c r="R349" s="18">
        <v>0</v>
      </c>
      <c r="S349" s="18">
        <v>0</v>
      </c>
      <c r="T349" s="19">
        <v>3</v>
      </c>
      <c r="U349" s="18">
        <v>1</v>
      </c>
      <c r="V349" s="18">
        <v>0</v>
      </c>
      <c r="W349" s="18">
        <v>3</v>
      </c>
      <c r="X349" s="7">
        <f t="shared" si="5"/>
        <v>15</v>
      </c>
    </row>
    <row r="350" spans="1:24" ht="111" customHeight="1">
      <c r="A350" s="35" t="s">
        <v>512</v>
      </c>
      <c r="B350" s="8" t="str">
        <f>+VLOOKUP(A350,Hoja2!$A$2:$B$728,2,0)</f>
        <v>RAFAEL URIBE URIBE</v>
      </c>
      <c r="C350" s="10" t="s">
        <v>513</v>
      </c>
      <c r="D350" s="18">
        <v>0</v>
      </c>
      <c r="E350" s="14">
        <v>0</v>
      </c>
      <c r="F350" s="14">
        <v>0</v>
      </c>
      <c r="G350" s="14">
        <v>0</v>
      </c>
      <c r="H350" s="14">
        <v>0</v>
      </c>
      <c r="I350" s="14">
        <v>0</v>
      </c>
      <c r="J350" s="14">
        <v>0</v>
      </c>
      <c r="K350" s="14">
        <v>0</v>
      </c>
      <c r="L350" s="14">
        <v>0</v>
      </c>
      <c r="M350" s="14">
        <v>0</v>
      </c>
      <c r="N350" s="18">
        <v>5</v>
      </c>
      <c r="O350" s="18">
        <v>1</v>
      </c>
      <c r="P350" s="14">
        <v>0</v>
      </c>
      <c r="Q350" s="18">
        <v>0</v>
      </c>
      <c r="R350" s="18">
        <v>0</v>
      </c>
      <c r="S350" s="18">
        <v>0</v>
      </c>
      <c r="T350" s="19">
        <v>3</v>
      </c>
      <c r="U350" s="18">
        <v>0</v>
      </c>
      <c r="V350" s="18">
        <v>0</v>
      </c>
      <c r="W350" s="18">
        <v>4</v>
      </c>
      <c r="X350" s="7">
        <f t="shared" si="5"/>
        <v>13</v>
      </c>
    </row>
    <row r="351" spans="1:24" ht="111" customHeight="1">
      <c r="A351" s="35" t="s">
        <v>514</v>
      </c>
      <c r="B351" s="8" t="str">
        <f>+VLOOKUP(A351,Hoja2!$A$2:$B$728,2,0)</f>
        <v>RAFAEL URIBE URIBE</v>
      </c>
      <c r="C351" s="10" t="s">
        <v>515</v>
      </c>
      <c r="D351" s="18">
        <v>0</v>
      </c>
      <c r="E351" s="14">
        <v>0</v>
      </c>
      <c r="F351" s="14">
        <v>0</v>
      </c>
      <c r="G351" s="14">
        <v>0</v>
      </c>
      <c r="H351" s="14">
        <v>0</v>
      </c>
      <c r="I351" s="14">
        <v>0</v>
      </c>
      <c r="J351" s="14">
        <v>0</v>
      </c>
      <c r="K351" s="14">
        <v>0</v>
      </c>
      <c r="L351" s="14">
        <v>0</v>
      </c>
      <c r="M351" s="14">
        <v>0</v>
      </c>
      <c r="N351" s="18">
        <v>0</v>
      </c>
      <c r="O351" s="18">
        <v>1</v>
      </c>
      <c r="P351" s="14">
        <v>0</v>
      </c>
      <c r="Q351" s="18">
        <v>1</v>
      </c>
      <c r="R351" s="18">
        <v>1</v>
      </c>
      <c r="S351" s="18">
        <v>1</v>
      </c>
      <c r="T351" s="19">
        <v>3</v>
      </c>
      <c r="U351" s="18">
        <v>2</v>
      </c>
      <c r="V351" s="18">
        <v>0</v>
      </c>
      <c r="W351" s="18">
        <v>9</v>
      </c>
      <c r="X351" s="7">
        <f t="shared" si="5"/>
        <v>18</v>
      </c>
    </row>
    <row r="352" spans="1:24" ht="111" customHeight="1">
      <c r="A352" s="35" t="s">
        <v>516</v>
      </c>
      <c r="B352" s="8" t="str">
        <f>+VLOOKUP(A352,Hoja2!$A$2:$B$728,2,0)</f>
        <v>RAFAEL URIBE URIBE</v>
      </c>
      <c r="C352" s="10" t="s">
        <v>517</v>
      </c>
      <c r="D352" s="18">
        <v>0</v>
      </c>
      <c r="E352" s="14">
        <v>0</v>
      </c>
      <c r="F352" s="14">
        <v>0</v>
      </c>
      <c r="G352" s="14">
        <v>0</v>
      </c>
      <c r="H352" s="14">
        <v>0</v>
      </c>
      <c r="I352" s="14">
        <v>0</v>
      </c>
      <c r="J352" s="14">
        <v>0</v>
      </c>
      <c r="K352" s="14">
        <v>0</v>
      </c>
      <c r="L352" s="14">
        <v>0</v>
      </c>
      <c r="M352" s="14">
        <v>0</v>
      </c>
      <c r="N352" s="18">
        <v>0</v>
      </c>
      <c r="O352" s="18">
        <v>1</v>
      </c>
      <c r="P352" s="14">
        <v>0</v>
      </c>
      <c r="Q352" s="18">
        <v>0</v>
      </c>
      <c r="R352" s="18">
        <v>0</v>
      </c>
      <c r="S352" s="18">
        <v>0</v>
      </c>
      <c r="T352" s="19">
        <v>3</v>
      </c>
      <c r="U352" s="18">
        <v>0</v>
      </c>
      <c r="V352" s="18">
        <v>0</v>
      </c>
      <c r="W352" s="18">
        <v>1</v>
      </c>
      <c r="X352" s="7">
        <f t="shared" si="5"/>
        <v>5</v>
      </c>
    </row>
    <row r="353" spans="1:24" ht="111" customHeight="1">
      <c r="A353" s="35" t="s">
        <v>518</v>
      </c>
      <c r="B353" s="8" t="str">
        <f>+VLOOKUP(A353,Hoja2!$A$2:$B$728,2,0)</f>
        <v>RAFAEL URIBE URIBE</v>
      </c>
      <c r="C353" s="10" t="s">
        <v>519</v>
      </c>
      <c r="D353" s="18">
        <v>0</v>
      </c>
      <c r="E353" s="14">
        <v>0</v>
      </c>
      <c r="F353" s="14">
        <v>0</v>
      </c>
      <c r="G353" s="14">
        <v>0</v>
      </c>
      <c r="H353" s="14">
        <v>0</v>
      </c>
      <c r="I353" s="14">
        <v>0</v>
      </c>
      <c r="J353" s="14">
        <v>0</v>
      </c>
      <c r="K353" s="14">
        <v>0</v>
      </c>
      <c r="L353" s="14">
        <v>0</v>
      </c>
      <c r="M353" s="14">
        <v>0</v>
      </c>
      <c r="N353" s="18">
        <v>11</v>
      </c>
      <c r="O353" s="18">
        <v>5</v>
      </c>
      <c r="P353" s="14">
        <v>0</v>
      </c>
      <c r="Q353" s="18">
        <v>8</v>
      </c>
      <c r="R353" s="18">
        <v>2</v>
      </c>
      <c r="S353" s="18">
        <v>1</v>
      </c>
      <c r="T353" s="19">
        <v>15</v>
      </c>
      <c r="U353" s="18">
        <v>2</v>
      </c>
      <c r="V353" s="18">
        <v>1</v>
      </c>
      <c r="W353" s="18">
        <v>15</v>
      </c>
      <c r="X353" s="7">
        <f t="shared" si="5"/>
        <v>60</v>
      </c>
    </row>
    <row r="354" spans="1:24" ht="111" customHeight="1">
      <c r="A354" s="35" t="s">
        <v>520</v>
      </c>
      <c r="B354" s="8" t="str">
        <f>+VLOOKUP(A354,Hoja2!$A$2:$B$728,2,0)</f>
        <v>RAFAEL URIBE URIBE</v>
      </c>
      <c r="C354" s="10" t="s">
        <v>76</v>
      </c>
      <c r="D354" s="18">
        <v>0</v>
      </c>
      <c r="E354" s="14">
        <v>0</v>
      </c>
      <c r="F354" s="14">
        <v>0</v>
      </c>
      <c r="G354" s="14">
        <v>0</v>
      </c>
      <c r="H354" s="14">
        <v>0</v>
      </c>
      <c r="I354" s="14">
        <v>0</v>
      </c>
      <c r="J354" s="14">
        <v>0</v>
      </c>
      <c r="K354" s="14">
        <v>0</v>
      </c>
      <c r="L354" s="14">
        <v>0</v>
      </c>
      <c r="M354" s="14">
        <v>0</v>
      </c>
      <c r="N354" s="18">
        <v>0</v>
      </c>
      <c r="O354" s="18">
        <v>0</v>
      </c>
      <c r="P354" s="14">
        <v>0</v>
      </c>
      <c r="Q354" s="18">
        <v>0</v>
      </c>
      <c r="R354" s="18">
        <v>0</v>
      </c>
      <c r="S354" s="18">
        <v>0</v>
      </c>
      <c r="T354" s="19">
        <v>3</v>
      </c>
      <c r="U354" s="18">
        <v>0</v>
      </c>
      <c r="V354" s="18">
        <v>0</v>
      </c>
      <c r="W354" s="18">
        <v>0</v>
      </c>
      <c r="X354" s="7">
        <f t="shared" si="5"/>
        <v>3</v>
      </c>
    </row>
    <row r="355" spans="1:24" ht="111" customHeight="1">
      <c r="A355" s="35" t="s">
        <v>521</v>
      </c>
      <c r="B355" s="8" t="str">
        <f>+VLOOKUP(A355,Hoja2!$A$2:$B$728,2,0)</f>
        <v>RAFAEL URIBE URIBE</v>
      </c>
      <c r="C355" s="10" t="s">
        <v>76</v>
      </c>
      <c r="D355" s="18">
        <v>0</v>
      </c>
      <c r="E355" s="14">
        <v>0</v>
      </c>
      <c r="F355" s="14">
        <v>0</v>
      </c>
      <c r="G355" s="14">
        <v>0</v>
      </c>
      <c r="H355" s="14">
        <v>0</v>
      </c>
      <c r="I355" s="14">
        <v>0</v>
      </c>
      <c r="J355" s="14">
        <v>0</v>
      </c>
      <c r="K355" s="14">
        <v>0</v>
      </c>
      <c r="L355" s="14">
        <v>0</v>
      </c>
      <c r="M355" s="14">
        <v>0</v>
      </c>
      <c r="N355" s="18">
        <v>0</v>
      </c>
      <c r="O355" s="18">
        <v>0</v>
      </c>
      <c r="P355" s="14">
        <v>0</v>
      </c>
      <c r="Q355" s="18">
        <v>0</v>
      </c>
      <c r="R355" s="18">
        <v>0</v>
      </c>
      <c r="S355" s="18">
        <v>0</v>
      </c>
      <c r="T355" s="19">
        <v>3</v>
      </c>
      <c r="U355" s="18">
        <v>0</v>
      </c>
      <c r="V355" s="18">
        <v>0</v>
      </c>
      <c r="W355" s="18">
        <v>0</v>
      </c>
      <c r="X355" s="7">
        <f t="shared" si="5"/>
        <v>3</v>
      </c>
    </row>
    <row r="356" spans="1:24" ht="111" customHeight="1">
      <c r="A356" s="35" t="s">
        <v>522</v>
      </c>
      <c r="B356" s="8" t="str">
        <f>+VLOOKUP(A356,Hoja2!$A$2:$B$728,2,0)</f>
        <v>RAFAEL URIBE URIBE</v>
      </c>
      <c r="C356" s="10" t="s">
        <v>523</v>
      </c>
      <c r="D356" s="18">
        <v>0</v>
      </c>
      <c r="E356" s="14">
        <v>0</v>
      </c>
      <c r="F356" s="14">
        <v>0</v>
      </c>
      <c r="G356" s="14">
        <v>0</v>
      </c>
      <c r="H356" s="14">
        <v>0</v>
      </c>
      <c r="I356" s="14">
        <v>0</v>
      </c>
      <c r="J356" s="14">
        <v>0</v>
      </c>
      <c r="K356" s="14">
        <v>0</v>
      </c>
      <c r="L356" s="14">
        <v>0</v>
      </c>
      <c r="M356" s="14">
        <v>0</v>
      </c>
      <c r="N356" s="18">
        <v>0</v>
      </c>
      <c r="O356" s="18">
        <v>1</v>
      </c>
      <c r="P356" s="14">
        <v>0</v>
      </c>
      <c r="Q356" s="18">
        <v>1</v>
      </c>
      <c r="R356" s="18">
        <v>1</v>
      </c>
      <c r="S356" s="18">
        <v>1</v>
      </c>
      <c r="T356" s="19">
        <v>6</v>
      </c>
      <c r="U356" s="18">
        <v>1</v>
      </c>
      <c r="V356" s="18">
        <v>0</v>
      </c>
      <c r="W356" s="18">
        <v>1</v>
      </c>
      <c r="X356" s="7">
        <f t="shared" si="5"/>
        <v>12</v>
      </c>
    </row>
    <row r="357" spans="1:24" ht="111" customHeight="1">
      <c r="A357" s="35" t="s">
        <v>524</v>
      </c>
      <c r="B357" s="8" t="str">
        <f>+VLOOKUP(A357,Hoja2!$A$2:$B$728,2,0)</f>
        <v>RAFAEL URIBE URIBE</v>
      </c>
      <c r="C357" s="10" t="s">
        <v>76</v>
      </c>
      <c r="D357" s="18">
        <v>0</v>
      </c>
      <c r="E357" s="14">
        <v>0</v>
      </c>
      <c r="F357" s="14">
        <v>0</v>
      </c>
      <c r="G357" s="14">
        <v>0</v>
      </c>
      <c r="H357" s="14">
        <v>0</v>
      </c>
      <c r="I357" s="14">
        <v>0</v>
      </c>
      <c r="J357" s="14">
        <v>0</v>
      </c>
      <c r="K357" s="14">
        <v>0</v>
      </c>
      <c r="L357" s="14">
        <v>0</v>
      </c>
      <c r="M357" s="14">
        <v>0</v>
      </c>
      <c r="N357" s="18">
        <v>0</v>
      </c>
      <c r="O357" s="18">
        <v>0</v>
      </c>
      <c r="P357" s="14">
        <v>0</v>
      </c>
      <c r="Q357" s="18">
        <v>0</v>
      </c>
      <c r="R357" s="18">
        <v>0</v>
      </c>
      <c r="S357" s="18">
        <v>0</v>
      </c>
      <c r="T357" s="19">
        <v>3</v>
      </c>
      <c r="U357" s="18">
        <v>0</v>
      </c>
      <c r="V357" s="18">
        <v>0</v>
      </c>
      <c r="W357" s="18">
        <v>0</v>
      </c>
      <c r="X357" s="7">
        <f t="shared" si="5"/>
        <v>3</v>
      </c>
    </row>
    <row r="358" spans="1:24" ht="111" customHeight="1">
      <c r="A358" s="35" t="s">
        <v>525</v>
      </c>
      <c r="B358" s="8" t="str">
        <f>+VLOOKUP(A358,Hoja2!$A$2:$B$728,2,0)</f>
        <v>RAFAEL URIBE URIBE</v>
      </c>
      <c r="C358" s="10" t="s">
        <v>76</v>
      </c>
      <c r="D358" s="18">
        <v>0</v>
      </c>
      <c r="E358" s="14">
        <v>0</v>
      </c>
      <c r="F358" s="14">
        <v>0</v>
      </c>
      <c r="G358" s="14">
        <v>0</v>
      </c>
      <c r="H358" s="14">
        <v>0</v>
      </c>
      <c r="I358" s="14">
        <v>0</v>
      </c>
      <c r="J358" s="14">
        <v>0</v>
      </c>
      <c r="K358" s="14">
        <v>0</v>
      </c>
      <c r="L358" s="14">
        <v>0</v>
      </c>
      <c r="M358" s="14">
        <v>0</v>
      </c>
      <c r="N358" s="18">
        <v>0</v>
      </c>
      <c r="O358" s="18">
        <v>0</v>
      </c>
      <c r="P358" s="14">
        <v>0</v>
      </c>
      <c r="Q358" s="18">
        <v>0</v>
      </c>
      <c r="R358" s="18">
        <v>0</v>
      </c>
      <c r="S358" s="18">
        <v>0</v>
      </c>
      <c r="T358" s="19">
        <v>3</v>
      </c>
      <c r="U358" s="18">
        <v>0</v>
      </c>
      <c r="V358" s="18">
        <v>0</v>
      </c>
      <c r="W358" s="18">
        <v>0</v>
      </c>
      <c r="X358" s="7">
        <f t="shared" si="5"/>
        <v>3</v>
      </c>
    </row>
    <row r="359" spans="1:24" ht="111" customHeight="1">
      <c r="A359" s="35" t="s">
        <v>526</v>
      </c>
      <c r="B359" s="8" t="str">
        <f>+VLOOKUP(A359,Hoja2!$A$2:$B$728,2,0)</f>
        <v>CIUDAD BOLIVAR</v>
      </c>
      <c r="C359" s="10" t="s">
        <v>527</v>
      </c>
      <c r="D359" s="18">
        <v>1</v>
      </c>
      <c r="E359" s="14">
        <v>2</v>
      </c>
      <c r="F359" s="14">
        <v>2</v>
      </c>
      <c r="G359" s="14">
        <v>0</v>
      </c>
      <c r="H359" s="14">
        <v>1</v>
      </c>
      <c r="I359" s="14">
        <v>0</v>
      </c>
      <c r="J359" s="14">
        <v>0</v>
      </c>
      <c r="K359" s="14">
        <v>4</v>
      </c>
      <c r="L359" s="14">
        <v>0</v>
      </c>
      <c r="M359" s="14">
        <v>2</v>
      </c>
      <c r="N359" s="18">
        <v>2</v>
      </c>
      <c r="O359" s="18">
        <v>0</v>
      </c>
      <c r="P359" s="14">
        <v>2</v>
      </c>
      <c r="Q359" s="18">
        <v>0</v>
      </c>
      <c r="R359" s="18">
        <v>0</v>
      </c>
      <c r="S359" s="18">
        <v>0</v>
      </c>
      <c r="T359" s="14">
        <v>6</v>
      </c>
      <c r="U359" s="18">
        <v>0</v>
      </c>
      <c r="V359" s="18">
        <v>0</v>
      </c>
      <c r="W359" s="18">
        <v>3</v>
      </c>
      <c r="X359" s="7">
        <f t="shared" si="5"/>
        <v>25</v>
      </c>
    </row>
    <row r="360" spans="1:24" ht="111" customHeight="1">
      <c r="A360" s="35" t="s">
        <v>528</v>
      </c>
      <c r="B360" s="8" t="str">
        <f>+VLOOKUP(A360,Hoja2!$A$2:$B$728,2,0)</f>
        <v>TUNJUELITO</v>
      </c>
      <c r="C360" s="10" t="s">
        <v>529</v>
      </c>
      <c r="D360" s="18">
        <v>1</v>
      </c>
      <c r="E360" s="14">
        <v>1</v>
      </c>
      <c r="F360" s="14">
        <v>1</v>
      </c>
      <c r="G360" s="14">
        <v>0</v>
      </c>
      <c r="H360" s="14">
        <v>2</v>
      </c>
      <c r="I360" s="14">
        <v>3</v>
      </c>
      <c r="J360" s="14">
        <v>0</v>
      </c>
      <c r="K360" s="14">
        <v>1</v>
      </c>
      <c r="L360" s="14">
        <v>0</v>
      </c>
      <c r="M360" s="14">
        <v>1</v>
      </c>
      <c r="N360" s="18">
        <v>1</v>
      </c>
      <c r="O360" s="18">
        <v>0</v>
      </c>
      <c r="P360" s="14">
        <v>1</v>
      </c>
      <c r="Q360" s="18">
        <v>0</v>
      </c>
      <c r="R360" s="18">
        <v>3</v>
      </c>
      <c r="S360" s="18">
        <v>0</v>
      </c>
      <c r="T360" s="14">
        <v>3</v>
      </c>
      <c r="U360" s="18">
        <v>0</v>
      </c>
      <c r="V360" s="18">
        <v>0</v>
      </c>
      <c r="W360" s="18">
        <v>1</v>
      </c>
      <c r="X360" s="7">
        <f t="shared" si="5"/>
        <v>19</v>
      </c>
    </row>
    <row r="361" spans="1:24" ht="111" customHeight="1">
      <c r="A361" s="35" t="s">
        <v>530</v>
      </c>
      <c r="B361" s="8" t="str">
        <f>+VLOOKUP(A361,Hoja2!$A$2:$B$728,2,0)</f>
        <v>CIUDAD BOLIVAR</v>
      </c>
      <c r="C361" s="10" t="s">
        <v>531</v>
      </c>
      <c r="D361" s="18">
        <v>0</v>
      </c>
      <c r="E361" s="14">
        <v>1</v>
      </c>
      <c r="F361" s="14">
        <v>1</v>
      </c>
      <c r="G361" s="14">
        <v>0</v>
      </c>
      <c r="H361" s="14">
        <v>0</v>
      </c>
      <c r="I361" s="14">
        <v>0</v>
      </c>
      <c r="J361" s="14">
        <v>0</v>
      </c>
      <c r="K361" s="14">
        <v>0</v>
      </c>
      <c r="L361" s="14">
        <v>0</v>
      </c>
      <c r="M361" s="14">
        <v>1</v>
      </c>
      <c r="N361" s="18">
        <v>1</v>
      </c>
      <c r="O361" s="18">
        <v>0</v>
      </c>
      <c r="P361" s="14">
        <v>1</v>
      </c>
      <c r="Q361" s="18">
        <v>1</v>
      </c>
      <c r="R361" s="18">
        <v>0</v>
      </c>
      <c r="S361" s="18">
        <v>0</v>
      </c>
      <c r="T361" s="14">
        <v>3</v>
      </c>
      <c r="U361" s="18">
        <v>0</v>
      </c>
      <c r="V361" s="18">
        <v>0</v>
      </c>
      <c r="W361" s="18">
        <v>1</v>
      </c>
      <c r="X361" s="7">
        <f t="shared" si="5"/>
        <v>10</v>
      </c>
    </row>
    <row r="362" spans="1:24" ht="111" customHeight="1">
      <c r="A362" s="35" t="s">
        <v>532</v>
      </c>
      <c r="B362" s="8" t="str">
        <f>+VLOOKUP(A362,Hoja2!$A$2:$B$728,2,0)</f>
        <v>CIUDAD BOLIVAR</v>
      </c>
      <c r="C362" s="10" t="s">
        <v>70</v>
      </c>
      <c r="D362" s="18">
        <v>0</v>
      </c>
      <c r="E362" s="14">
        <v>0</v>
      </c>
      <c r="F362" s="14">
        <v>0</v>
      </c>
      <c r="G362" s="14">
        <v>0</v>
      </c>
      <c r="H362" s="14">
        <v>0</v>
      </c>
      <c r="I362" s="14">
        <v>0</v>
      </c>
      <c r="J362" s="14">
        <v>0</v>
      </c>
      <c r="K362" s="14">
        <v>0</v>
      </c>
      <c r="L362" s="14">
        <v>0</v>
      </c>
      <c r="M362" s="14">
        <v>0</v>
      </c>
      <c r="N362" s="18">
        <v>0</v>
      </c>
      <c r="O362" s="18">
        <v>0</v>
      </c>
      <c r="P362" s="14">
        <v>0</v>
      </c>
      <c r="Q362" s="18">
        <v>0</v>
      </c>
      <c r="R362" s="18">
        <v>0</v>
      </c>
      <c r="S362" s="18">
        <v>0</v>
      </c>
      <c r="T362" s="19">
        <v>3</v>
      </c>
      <c r="U362" s="18">
        <v>0</v>
      </c>
      <c r="V362" s="18">
        <v>0</v>
      </c>
      <c r="W362" s="18">
        <v>0</v>
      </c>
      <c r="X362" s="7">
        <f t="shared" si="5"/>
        <v>3</v>
      </c>
    </row>
    <row r="363" spans="1:24" ht="111" customHeight="1">
      <c r="A363" s="35" t="s">
        <v>533</v>
      </c>
      <c r="B363" s="8" t="str">
        <f>+VLOOKUP(A363,Hoja2!$A$2:$B$728,2,0)</f>
        <v>CIUDAD BOLIVAR</v>
      </c>
      <c r="C363" s="10" t="s">
        <v>534</v>
      </c>
      <c r="D363" s="18">
        <v>1</v>
      </c>
      <c r="E363" s="14">
        <v>2</v>
      </c>
      <c r="F363" s="14">
        <v>2</v>
      </c>
      <c r="G363" s="14">
        <v>3</v>
      </c>
      <c r="H363" s="14">
        <v>4</v>
      </c>
      <c r="I363" s="14">
        <v>4</v>
      </c>
      <c r="J363" s="14">
        <v>2</v>
      </c>
      <c r="K363" s="14">
        <v>2</v>
      </c>
      <c r="L363" s="14">
        <v>0</v>
      </c>
      <c r="M363" s="14">
        <v>2</v>
      </c>
      <c r="N363" s="18">
        <v>2</v>
      </c>
      <c r="O363" s="18">
        <v>0</v>
      </c>
      <c r="P363" s="14">
        <v>2</v>
      </c>
      <c r="Q363" s="18">
        <v>0</v>
      </c>
      <c r="R363" s="18">
        <v>0</v>
      </c>
      <c r="S363" s="18">
        <v>1</v>
      </c>
      <c r="T363" s="14">
        <v>6</v>
      </c>
      <c r="U363" s="18">
        <v>0</v>
      </c>
      <c r="V363" s="18">
        <v>0</v>
      </c>
      <c r="W363" s="18">
        <v>1</v>
      </c>
      <c r="X363" s="7">
        <f t="shared" si="5"/>
        <v>34</v>
      </c>
    </row>
    <row r="364" spans="1:24" ht="111" customHeight="1">
      <c r="A364" s="35" t="s">
        <v>535</v>
      </c>
      <c r="B364" s="8" t="str">
        <f>+VLOOKUP(A364,Hoja2!$A$2:$B$728,2,0)</f>
        <v>CIUDAD BOLIVAR</v>
      </c>
      <c r="C364" s="10" t="s">
        <v>70</v>
      </c>
      <c r="D364" s="18">
        <v>0</v>
      </c>
      <c r="E364" s="14">
        <v>0</v>
      </c>
      <c r="F364" s="14">
        <v>0</v>
      </c>
      <c r="G364" s="14">
        <v>0</v>
      </c>
      <c r="H364" s="14">
        <v>0</v>
      </c>
      <c r="I364" s="14">
        <v>0</v>
      </c>
      <c r="J364" s="14">
        <v>0</v>
      </c>
      <c r="K364" s="14">
        <v>0</v>
      </c>
      <c r="L364" s="14">
        <v>0</v>
      </c>
      <c r="M364" s="14">
        <v>0</v>
      </c>
      <c r="N364" s="18">
        <v>0</v>
      </c>
      <c r="O364" s="18">
        <v>0</v>
      </c>
      <c r="P364" s="14">
        <v>0</v>
      </c>
      <c r="Q364" s="18">
        <v>0</v>
      </c>
      <c r="R364" s="18">
        <v>0</v>
      </c>
      <c r="S364" s="18">
        <v>0</v>
      </c>
      <c r="T364" s="19">
        <v>9</v>
      </c>
      <c r="U364" s="18">
        <v>0</v>
      </c>
      <c r="V364" s="18">
        <v>0</v>
      </c>
      <c r="W364" s="18">
        <v>0</v>
      </c>
      <c r="X364" s="7">
        <f t="shared" si="5"/>
        <v>9</v>
      </c>
    </row>
    <row r="365" spans="1:24" ht="111" customHeight="1">
      <c r="A365" s="35" t="s">
        <v>536</v>
      </c>
      <c r="B365" s="8" t="str">
        <f>+VLOOKUP(A365,Hoja2!$A$2:$B$728,2,0)</f>
        <v>CIUDAD BOLIVAR</v>
      </c>
      <c r="C365" s="10" t="s">
        <v>537</v>
      </c>
      <c r="D365" s="18">
        <v>0</v>
      </c>
      <c r="E365" s="14">
        <v>2</v>
      </c>
      <c r="F365" s="14">
        <v>2</v>
      </c>
      <c r="G365" s="14">
        <v>1</v>
      </c>
      <c r="H365" s="14">
        <v>4</v>
      </c>
      <c r="I365" s="14">
        <v>3</v>
      </c>
      <c r="J365" s="14">
        <v>0</v>
      </c>
      <c r="K365" s="14">
        <v>1</v>
      </c>
      <c r="L365" s="14">
        <v>0</v>
      </c>
      <c r="M365" s="14">
        <v>2</v>
      </c>
      <c r="N365" s="18">
        <v>2</v>
      </c>
      <c r="O365" s="18">
        <v>0</v>
      </c>
      <c r="P365" s="14">
        <v>2</v>
      </c>
      <c r="Q365" s="18">
        <v>0</v>
      </c>
      <c r="R365" s="18">
        <v>0</v>
      </c>
      <c r="S365" s="18">
        <v>0</v>
      </c>
      <c r="T365" s="14">
        <v>6</v>
      </c>
      <c r="U365" s="18">
        <v>0</v>
      </c>
      <c r="V365" s="18">
        <v>0</v>
      </c>
      <c r="W365" s="18">
        <v>2</v>
      </c>
      <c r="X365" s="7">
        <f t="shared" si="5"/>
        <v>27</v>
      </c>
    </row>
    <row r="366" spans="1:24" ht="111" customHeight="1">
      <c r="A366" s="35" t="s">
        <v>538</v>
      </c>
      <c r="B366" s="8" t="str">
        <f>+VLOOKUP(A366,Hoja2!$A$2:$B$728,2,0)</f>
        <v>CIUDAD BOLIVAR</v>
      </c>
      <c r="C366" s="10" t="s">
        <v>70</v>
      </c>
      <c r="D366" s="18">
        <v>0</v>
      </c>
      <c r="E366" s="14">
        <v>0</v>
      </c>
      <c r="F366" s="14">
        <v>0</v>
      </c>
      <c r="G366" s="14">
        <v>0</v>
      </c>
      <c r="H366" s="14">
        <v>0</v>
      </c>
      <c r="I366" s="14">
        <v>0</v>
      </c>
      <c r="J366" s="14">
        <v>0</v>
      </c>
      <c r="K366" s="14">
        <v>0</v>
      </c>
      <c r="L366" s="14">
        <v>0</v>
      </c>
      <c r="M366" s="14">
        <v>0</v>
      </c>
      <c r="N366" s="18">
        <v>0</v>
      </c>
      <c r="O366" s="18">
        <v>0</v>
      </c>
      <c r="P366" s="14">
        <v>0</v>
      </c>
      <c r="Q366" s="18">
        <v>0</v>
      </c>
      <c r="R366" s="18">
        <v>0</v>
      </c>
      <c r="S366" s="18">
        <v>0</v>
      </c>
      <c r="T366" s="19">
        <v>3</v>
      </c>
      <c r="U366" s="18">
        <v>0</v>
      </c>
      <c r="V366" s="18">
        <v>0</v>
      </c>
      <c r="W366" s="18">
        <v>0</v>
      </c>
      <c r="X366" s="7">
        <f t="shared" si="5"/>
        <v>3</v>
      </c>
    </row>
    <row r="367" spans="1:24" ht="111" customHeight="1">
      <c r="A367" s="35" t="s">
        <v>539</v>
      </c>
      <c r="B367" s="8" t="str">
        <f>+VLOOKUP(A367,Hoja2!$A$2:$B$728,2,0)</f>
        <v>CIUDAD BOLIVAR</v>
      </c>
      <c r="C367" s="10" t="s">
        <v>70</v>
      </c>
      <c r="D367" s="18">
        <v>0</v>
      </c>
      <c r="E367" s="14">
        <v>0</v>
      </c>
      <c r="F367" s="14">
        <v>0</v>
      </c>
      <c r="G367" s="14">
        <v>0</v>
      </c>
      <c r="H367" s="14">
        <v>0</v>
      </c>
      <c r="I367" s="14">
        <v>0</v>
      </c>
      <c r="J367" s="14">
        <v>0</v>
      </c>
      <c r="K367" s="14">
        <v>0</v>
      </c>
      <c r="L367" s="14">
        <v>0</v>
      </c>
      <c r="M367" s="14">
        <v>0</v>
      </c>
      <c r="N367" s="18">
        <v>0</v>
      </c>
      <c r="O367" s="18">
        <v>0</v>
      </c>
      <c r="P367" s="14">
        <v>0</v>
      </c>
      <c r="Q367" s="18">
        <v>0</v>
      </c>
      <c r="R367" s="18">
        <v>0</v>
      </c>
      <c r="S367" s="18">
        <v>0</v>
      </c>
      <c r="T367" s="19">
        <v>9</v>
      </c>
      <c r="U367" s="18">
        <v>0</v>
      </c>
      <c r="V367" s="18">
        <v>0</v>
      </c>
      <c r="W367" s="18">
        <v>0</v>
      </c>
      <c r="X367" s="7">
        <f t="shared" si="5"/>
        <v>9</v>
      </c>
    </row>
    <row r="368" spans="1:24" ht="111" customHeight="1">
      <c r="A368" s="35" t="s">
        <v>540</v>
      </c>
      <c r="B368" s="8" t="str">
        <f>+VLOOKUP(A368,Hoja2!$A$2:$B$728,2,0)</f>
        <v>CIUDAD BOLIVAR</v>
      </c>
      <c r="C368" s="10" t="s">
        <v>541</v>
      </c>
      <c r="D368" s="18">
        <v>0</v>
      </c>
      <c r="E368" s="14">
        <v>2</v>
      </c>
      <c r="F368" s="14">
        <v>2</v>
      </c>
      <c r="G368" s="14">
        <v>0</v>
      </c>
      <c r="H368" s="14">
        <v>0</v>
      </c>
      <c r="I368" s="14">
        <v>0</v>
      </c>
      <c r="J368" s="14">
        <v>0</v>
      </c>
      <c r="K368" s="14">
        <v>0</v>
      </c>
      <c r="L368" s="14">
        <v>0</v>
      </c>
      <c r="M368" s="14">
        <v>2</v>
      </c>
      <c r="N368" s="18">
        <v>2</v>
      </c>
      <c r="O368" s="18">
        <v>0</v>
      </c>
      <c r="P368" s="14">
        <v>2</v>
      </c>
      <c r="Q368" s="18">
        <v>2</v>
      </c>
      <c r="R368" s="18">
        <v>5</v>
      </c>
      <c r="S368" s="18">
        <v>1</v>
      </c>
      <c r="T368" s="14">
        <v>6</v>
      </c>
      <c r="U368" s="18">
        <v>0</v>
      </c>
      <c r="V368" s="18">
        <v>0</v>
      </c>
      <c r="W368" s="18">
        <v>2</v>
      </c>
      <c r="X368" s="7">
        <f t="shared" si="5"/>
        <v>26</v>
      </c>
    </row>
    <row r="369" spans="1:24" ht="111" customHeight="1">
      <c r="A369" s="35" t="s">
        <v>542</v>
      </c>
      <c r="B369" s="8" t="str">
        <f>+VLOOKUP(A369,Hoja2!$A$2:$B$728,2,0)</f>
        <v>CIUDAD BOLIVAR</v>
      </c>
      <c r="C369" s="10" t="s">
        <v>543</v>
      </c>
      <c r="D369" s="18">
        <v>0</v>
      </c>
      <c r="E369" s="14">
        <v>2</v>
      </c>
      <c r="F369" s="14">
        <v>2</v>
      </c>
      <c r="G369" s="14">
        <v>1</v>
      </c>
      <c r="H369" s="14">
        <v>1</v>
      </c>
      <c r="I369" s="14">
        <v>2</v>
      </c>
      <c r="J369" s="14">
        <v>0</v>
      </c>
      <c r="K369" s="14">
        <v>6</v>
      </c>
      <c r="L369" s="14">
        <v>0</v>
      </c>
      <c r="M369" s="14">
        <v>2</v>
      </c>
      <c r="N369" s="18">
        <v>2</v>
      </c>
      <c r="O369" s="18">
        <v>0</v>
      </c>
      <c r="P369" s="14">
        <v>2</v>
      </c>
      <c r="Q369" s="18">
        <v>1</v>
      </c>
      <c r="R369" s="18">
        <v>6</v>
      </c>
      <c r="S369" s="18">
        <v>2</v>
      </c>
      <c r="T369" s="14">
        <v>6</v>
      </c>
      <c r="U369" s="18">
        <v>0</v>
      </c>
      <c r="V369" s="18">
        <v>0</v>
      </c>
      <c r="W369" s="18">
        <v>8</v>
      </c>
      <c r="X369" s="7">
        <f t="shared" si="5"/>
        <v>43</v>
      </c>
    </row>
    <row r="370" spans="1:24" ht="111" customHeight="1">
      <c r="A370" s="35" t="s">
        <v>544</v>
      </c>
      <c r="B370" s="8" t="str">
        <f>+VLOOKUP(A370,Hoja2!$A$2:$B$728,2,0)</f>
        <v>CIUDAD BOLIVAR</v>
      </c>
      <c r="C370" s="10" t="s">
        <v>545</v>
      </c>
      <c r="D370" s="18">
        <v>0</v>
      </c>
      <c r="E370" s="14">
        <v>2</v>
      </c>
      <c r="F370" s="14">
        <v>2</v>
      </c>
      <c r="G370" s="14">
        <v>1</v>
      </c>
      <c r="H370" s="14">
        <v>1</v>
      </c>
      <c r="I370" s="14">
        <v>0</v>
      </c>
      <c r="J370" s="14">
        <v>0</v>
      </c>
      <c r="K370" s="14">
        <v>1</v>
      </c>
      <c r="L370" s="14">
        <v>0</v>
      </c>
      <c r="M370" s="14">
        <v>2</v>
      </c>
      <c r="N370" s="18">
        <v>4</v>
      </c>
      <c r="O370" s="18">
        <v>0</v>
      </c>
      <c r="P370" s="14">
        <v>2</v>
      </c>
      <c r="Q370" s="18">
        <v>0</v>
      </c>
      <c r="R370" s="18">
        <v>2</v>
      </c>
      <c r="S370" s="18">
        <v>1</v>
      </c>
      <c r="T370" s="14">
        <v>6</v>
      </c>
      <c r="U370" s="18">
        <v>0</v>
      </c>
      <c r="V370" s="18">
        <v>0</v>
      </c>
      <c r="W370" s="18">
        <v>0</v>
      </c>
      <c r="X370" s="7">
        <f t="shared" si="5"/>
        <v>24</v>
      </c>
    </row>
    <row r="371" spans="1:24" ht="111" customHeight="1">
      <c r="A371" s="35" t="s">
        <v>546</v>
      </c>
      <c r="B371" s="8" t="str">
        <f>+VLOOKUP(A371,Hoja2!$A$2:$B$728,2,0)</f>
        <v>CIUDAD BOLIVAR</v>
      </c>
      <c r="C371" s="10" t="s">
        <v>547</v>
      </c>
      <c r="D371" s="18">
        <v>1</v>
      </c>
      <c r="E371" s="14">
        <v>1</v>
      </c>
      <c r="F371" s="14">
        <v>1</v>
      </c>
      <c r="G371" s="14">
        <v>1</v>
      </c>
      <c r="H371" s="14">
        <v>2</v>
      </c>
      <c r="I371" s="14">
        <v>2</v>
      </c>
      <c r="J371" s="14">
        <v>1</v>
      </c>
      <c r="K371" s="14">
        <v>1</v>
      </c>
      <c r="L371" s="14">
        <v>0</v>
      </c>
      <c r="M371" s="14">
        <v>1</v>
      </c>
      <c r="N371" s="18">
        <v>1</v>
      </c>
      <c r="O371" s="18">
        <v>0</v>
      </c>
      <c r="P371" s="14">
        <v>1</v>
      </c>
      <c r="Q371" s="18">
        <v>1</v>
      </c>
      <c r="R371" s="18">
        <v>1</v>
      </c>
      <c r="S371" s="18">
        <v>0</v>
      </c>
      <c r="T371" s="14">
        <v>3</v>
      </c>
      <c r="U371" s="18">
        <v>0</v>
      </c>
      <c r="V371" s="18">
        <v>0</v>
      </c>
      <c r="W371" s="18">
        <v>1</v>
      </c>
      <c r="X371" s="7">
        <f t="shared" si="5"/>
        <v>19</v>
      </c>
    </row>
    <row r="372" spans="1:24" ht="111" customHeight="1">
      <c r="A372" s="35" t="s">
        <v>548</v>
      </c>
      <c r="B372" s="8" t="str">
        <f>+VLOOKUP(A372,Hoja2!$A$2:$B$728,2,0)</f>
        <v>CIUDAD BOLIVAR</v>
      </c>
      <c r="C372" s="10" t="s">
        <v>70</v>
      </c>
      <c r="D372" s="18">
        <v>0</v>
      </c>
      <c r="E372" s="14">
        <v>0</v>
      </c>
      <c r="F372" s="14">
        <v>0</v>
      </c>
      <c r="G372" s="14">
        <v>0</v>
      </c>
      <c r="H372" s="14">
        <v>0</v>
      </c>
      <c r="I372" s="14">
        <v>0</v>
      </c>
      <c r="J372" s="14">
        <v>0</v>
      </c>
      <c r="K372" s="14">
        <v>0</v>
      </c>
      <c r="L372" s="14">
        <v>0</v>
      </c>
      <c r="M372" s="14">
        <v>0</v>
      </c>
      <c r="N372" s="18">
        <v>0</v>
      </c>
      <c r="O372" s="18">
        <v>0</v>
      </c>
      <c r="P372" s="14">
        <v>0</v>
      </c>
      <c r="Q372" s="18">
        <v>0</v>
      </c>
      <c r="R372" s="18">
        <v>0</v>
      </c>
      <c r="S372" s="18">
        <v>0</v>
      </c>
      <c r="T372" s="19">
        <v>9</v>
      </c>
      <c r="U372" s="18">
        <v>0</v>
      </c>
      <c r="V372" s="18">
        <v>0</v>
      </c>
      <c r="W372" s="18">
        <v>0</v>
      </c>
      <c r="X372" s="7">
        <f t="shared" si="5"/>
        <v>9</v>
      </c>
    </row>
    <row r="373" spans="1:24" ht="111" customHeight="1">
      <c r="A373" s="35" t="s">
        <v>549</v>
      </c>
      <c r="B373" s="8" t="str">
        <f>+VLOOKUP(A373,Hoja2!$A$2:$B$728,2,0)</f>
        <v>CIUDAD BOLIVAR</v>
      </c>
      <c r="C373" s="10" t="s">
        <v>550</v>
      </c>
      <c r="D373" s="18">
        <v>0</v>
      </c>
      <c r="E373" s="14">
        <v>1</v>
      </c>
      <c r="F373" s="14">
        <v>1</v>
      </c>
      <c r="G373" s="14">
        <v>0</v>
      </c>
      <c r="H373" s="14">
        <v>0</v>
      </c>
      <c r="I373" s="14">
        <v>2</v>
      </c>
      <c r="J373" s="14">
        <v>2</v>
      </c>
      <c r="K373" s="14">
        <v>1</v>
      </c>
      <c r="L373" s="14">
        <v>0</v>
      </c>
      <c r="M373" s="14">
        <v>1</v>
      </c>
      <c r="N373" s="18">
        <v>1</v>
      </c>
      <c r="O373" s="18">
        <v>0</v>
      </c>
      <c r="P373" s="14">
        <v>1</v>
      </c>
      <c r="Q373" s="18">
        <v>0</v>
      </c>
      <c r="R373" s="18">
        <v>0</v>
      </c>
      <c r="S373" s="18">
        <v>1</v>
      </c>
      <c r="T373" s="14">
        <v>3</v>
      </c>
      <c r="U373" s="18">
        <v>0</v>
      </c>
      <c r="V373" s="18">
        <v>0</v>
      </c>
      <c r="W373" s="18">
        <v>1</v>
      </c>
      <c r="X373" s="7">
        <f t="shared" si="5"/>
        <v>15</v>
      </c>
    </row>
    <row r="374" spans="1:24" ht="111" customHeight="1">
      <c r="A374" s="35" t="s">
        <v>551</v>
      </c>
      <c r="B374" s="8" t="str">
        <f>+VLOOKUP(A374,Hoja2!$A$2:$B$728,2,0)</f>
        <v>CIUDAD BOLIVAR</v>
      </c>
      <c r="C374" s="10" t="s">
        <v>70</v>
      </c>
      <c r="D374" s="18">
        <v>0</v>
      </c>
      <c r="E374" s="14">
        <v>0</v>
      </c>
      <c r="F374" s="14">
        <v>0</v>
      </c>
      <c r="G374" s="14">
        <v>0</v>
      </c>
      <c r="H374" s="14">
        <v>0</v>
      </c>
      <c r="I374" s="14">
        <v>0</v>
      </c>
      <c r="J374" s="14">
        <v>0</v>
      </c>
      <c r="K374" s="14">
        <v>0</v>
      </c>
      <c r="L374" s="14">
        <v>0</v>
      </c>
      <c r="M374" s="14">
        <v>0</v>
      </c>
      <c r="N374" s="18">
        <v>0</v>
      </c>
      <c r="O374" s="18">
        <v>0</v>
      </c>
      <c r="P374" s="14">
        <v>0</v>
      </c>
      <c r="Q374" s="18">
        <v>0</v>
      </c>
      <c r="R374" s="18">
        <v>0</v>
      </c>
      <c r="S374" s="18">
        <v>0</v>
      </c>
      <c r="T374" s="19">
        <v>6</v>
      </c>
      <c r="U374" s="18">
        <v>0</v>
      </c>
      <c r="V374" s="18">
        <v>0</v>
      </c>
      <c r="W374" s="18">
        <v>0</v>
      </c>
      <c r="X374" s="7">
        <f t="shared" si="5"/>
        <v>6</v>
      </c>
    </row>
    <row r="375" spans="1:24" ht="111" customHeight="1">
      <c r="A375" s="35" t="s">
        <v>552</v>
      </c>
      <c r="B375" s="8" t="str">
        <f>+VLOOKUP(A375,Hoja2!$A$2:$B$728,2,0)</f>
        <v>CIUDAD BOLIVAR</v>
      </c>
      <c r="C375" s="10" t="s">
        <v>70</v>
      </c>
      <c r="D375" s="18">
        <v>0</v>
      </c>
      <c r="E375" s="14">
        <v>0</v>
      </c>
      <c r="F375" s="14">
        <v>0</v>
      </c>
      <c r="G375" s="14">
        <v>0</v>
      </c>
      <c r="H375" s="14">
        <v>0</v>
      </c>
      <c r="I375" s="14">
        <v>0</v>
      </c>
      <c r="J375" s="14">
        <v>0</v>
      </c>
      <c r="K375" s="14">
        <v>0</v>
      </c>
      <c r="L375" s="14">
        <v>0</v>
      </c>
      <c r="M375" s="14">
        <v>0</v>
      </c>
      <c r="N375" s="18">
        <v>0</v>
      </c>
      <c r="O375" s="18">
        <v>0</v>
      </c>
      <c r="P375" s="14">
        <v>0</v>
      </c>
      <c r="Q375" s="18">
        <v>0</v>
      </c>
      <c r="R375" s="18">
        <v>0</v>
      </c>
      <c r="S375" s="18">
        <v>0</v>
      </c>
      <c r="T375" s="19">
        <v>6</v>
      </c>
      <c r="U375" s="18">
        <v>0</v>
      </c>
      <c r="V375" s="18">
        <v>0</v>
      </c>
      <c r="W375" s="18">
        <v>0</v>
      </c>
      <c r="X375" s="7">
        <f t="shared" si="5"/>
        <v>6</v>
      </c>
    </row>
    <row r="376" spans="1:24" ht="111" customHeight="1">
      <c r="A376" s="35" t="s">
        <v>553</v>
      </c>
      <c r="B376" s="8" t="str">
        <f>+VLOOKUP(A376,Hoja2!$A$2:$B$728,2,0)</f>
        <v>CIUDAD BOLIVAR</v>
      </c>
      <c r="C376" s="10" t="s">
        <v>70</v>
      </c>
      <c r="D376" s="18">
        <v>0</v>
      </c>
      <c r="E376" s="14">
        <v>0</v>
      </c>
      <c r="F376" s="14">
        <v>0</v>
      </c>
      <c r="G376" s="14">
        <v>0</v>
      </c>
      <c r="H376" s="14">
        <v>0</v>
      </c>
      <c r="I376" s="14">
        <v>0</v>
      </c>
      <c r="J376" s="14">
        <v>0</v>
      </c>
      <c r="K376" s="14">
        <v>0</v>
      </c>
      <c r="L376" s="14">
        <v>0</v>
      </c>
      <c r="M376" s="14">
        <v>0</v>
      </c>
      <c r="N376" s="18">
        <v>0</v>
      </c>
      <c r="O376" s="18">
        <v>0</v>
      </c>
      <c r="P376" s="14">
        <v>0</v>
      </c>
      <c r="Q376" s="18">
        <v>0</v>
      </c>
      <c r="R376" s="18">
        <v>0</v>
      </c>
      <c r="S376" s="18">
        <v>0</v>
      </c>
      <c r="T376" s="19">
        <v>3</v>
      </c>
      <c r="U376" s="18">
        <v>0</v>
      </c>
      <c r="V376" s="18">
        <v>0</v>
      </c>
      <c r="W376" s="18">
        <v>0</v>
      </c>
      <c r="X376" s="7">
        <f t="shared" si="5"/>
        <v>3</v>
      </c>
    </row>
    <row r="377" spans="1:24" ht="111" customHeight="1">
      <c r="A377" s="35" t="s">
        <v>554</v>
      </c>
      <c r="B377" s="8" t="str">
        <f>+VLOOKUP(A377,Hoja2!$A$2:$B$728,2,0)</f>
        <v>CIUDAD BOLIVAR</v>
      </c>
      <c r="C377" s="10" t="s">
        <v>555</v>
      </c>
      <c r="D377" s="18">
        <v>0</v>
      </c>
      <c r="E377" s="14">
        <v>2</v>
      </c>
      <c r="F377" s="14">
        <v>2</v>
      </c>
      <c r="G377" s="14">
        <v>0</v>
      </c>
      <c r="H377" s="14">
        <v>0</v>
      </c>
      <c r="I377" s="14">
        <v>0</v>
      </c>
      <c r="J377" s="14">
        <v>0</v>
      </c>
      <c r="K377" s="14">
        <v>0</v>
      </c>
      <c r="L377" s="14">
        <v>0</v>
      </c>
      <c r="M377" s="14">
        <v>2</v>
      </c>
      <c r="N377" s="18">
        <v>2</v>
      </c>
      <c r="O377" s="18">
        <v>0</v>
      </c>
      <c r="P377" s="14">
        <v>2</v>
      </c>
      <c r="Q377" s="18">
        <v>2</v>
      </c>
      <c r="R377" s="18">
        <v>3</v>
      </c>
      <c r="S377" s="18">
        <v>1</v>
      </c>
      <c r="T377" s="14">
        <v>6</v>
      </c>
      <c r="U377" s="18">
        <v>0</v>
      </c>
      <c r="V377" s="18">
        <v>0</v>
      </c>
      <c r="W377" s="18">
        <v>1</v>
      </c>
      <c r="X377" s="7">
        <f t="shared" si="5"/>
        <v>23</v>
      </c>
    </row>
    <row r="378" spans="1:24" ht="111" customHeight="1">
      <c r="A378" s="35" t="s">
        <v>556</v>
      </c>
      <c r="B378" s="8" t="str">
        <f>+VLOOKUP(A378,Hoja2!$A$2:$B$728,2,0)</f>
        <v>CIUDAD BOLIVAR</v>
      </c>
      <c r="C378" s="10" t="s">
        <v>70</v>
      </c>
      <c r="D378" s="18">
        <v>0</v>
      </c>
      <c r="E378" s="14">
        <v>0</v>
      </c>
      <c r="F378" s="14">
        <v>0</v>
      </c>
      <c r="G378" s="14">
        <v>0</v>
      </c>
      <c r="H378" s="14">
        <v>0</v>
      </c>
      <c r="I378" s="14">
        <v>0</v>
      </c>
      <c r="J378" s="14">
        <v>0</v>
      </c>
      <c r="K378" s="14">
        <v>0</v>
      </c>
      <c r="L378" s="14">
        <v>0</v>
      </c>
      <c r="M378" s="14">
        <v>0</v>
      </c>
      <c r="N378" s="18">
        <v>0</v>
      </c>
      <c r="O378" s="18">
        <v>0</v>
      </c>
      <c r="P378" s="14">
        <v>0</v>
      </c>
      <c r="Q378" s="18">
        <v>0</v>
      </c>
      <c r="R378" s="18">
        <v>0</v>
      </c>
      <c r="S378" s="18">
        <v>0</v>
      </c>
      <c r="T378" s="19">
        <v>9</v>
      </c>
      <c r="U378" s="18">
        <v>0</v>
      </c>
      <c r="V378" s="18">
        <v>0</v>
      </c>
      <c r="W378" s="18">
        <v>0</v>
      </c>
      <c r="X378" s="7">
        <f t="shared" si="5"/>
        <v>9</v>
      </c>
    </row>
    <row r="379" spans="1:24" ht="111" customHeight="1">
      <c r="A379" s="35" t="s">
        <v>557</v>
      </c>
      <c r="B379" s="8" t="str">
        <f>+VLOOKUP(A379,Hoja2!$A$2:$B$728,2,0)</f>
        <v>CIUDAD BOLIVAR</v>
      </c>
      <c r="C379" s="10" t="s">
        <v>558</v>
      </c>
      <c r="D379" s="18">
        <v>0</v>
      </c>
      <c r="E379" s="14">
        <v>1</v>
      </c>
      <c r="F379" s="14">
        <v>1</v>
      </c>
      <c r="G379" s="14">
        <v>0</v>
      </c>
      <c r="H379" s="14">
        <v>0</v>
      </c>
      <c r="I379" s="14">
        <v>0</v>
      </c>
      <c r="J379" s="14">
        <v>0</v>
      </c>
      <c r="K379" s="14">
        <v>0</v>
      </c>
      <c r="L379" s="14">
        <v>0</v>
      </c>
      <c r="M379" s="14">
        <v>1</v>
      </c>
      <c r="N379" s="18">
        <v>1</v>
      </c>
      <c r="O379" s="18">
        <v>0</v>
      </c>
      <c r="P379" s="14">
        <v>1</v>
      </c>
      <c r="Q379" s="18">
        <v>0</v>
      </c>
      <c r="R379" s="18">
        <v>0</v>
      </c>
      <c r="S379" s="18">
        <v>0</v>
      </c>
      <c r="T379" s="14">
        <v>3</v>
      </c>
      <c r="U379" s="18">
        <v>0</v>
      </c>
      <c r="V379" s="18">
        <v>0</v>
      </c>
      <c r="W379" s="18">
        <v>1</v>
      </c>
      <c r="X379" s="7">
        <f t="shared" si="5"/>
        <v>9</v>
      </c>
    </row>
    <row r="380" spans="1:24" ht="111" customHeight="1">
      <c r="A380" s="35" t="s">
        <v>559</v>
      </c>
      <c r="B380" s="8" t="str">
        <f>+VLOOKUP(A380,Hoja2!$A$2:$B$728,2,0)</f>
        <v>CIUDAD BOLIVAR</v>
      </c>
      <c r="C380" s="10" t="s">
        <v>70</v>
      </c>
      <c r="D380" s="18">
        <v>0</v>
      </c>
      <c r="E380" s="14">
        <v>0</v>
      </c>
      <c r="F380" s="14">
        <v>0</v>
      </c>
      <c r="G380" s="14">
        <v>0</v>
      </c>
      <c r="H380" s="14">
        <v>0</v>
      </c>
      <c r="I380" s="14">
        <v>0</v>
      </c>
      <c r="J380" s="14">
        <v>0</v>
      </c>
      <c r="K380" s="14">
        <v>0</v>
      </c>
      <c r="L380" s="14">
        <v>0</v>
      </c>
      <c r="M380" s="14">
        <v>0</v>
      </c>
      <c r="N380" s="18">
        <v>0</v>
      </c>
      <c r="O380" s="18">
        <v>0</v>
      </c>
      <c r="P380" s="14">
        <v>0</v>
      </c>
      <c r="Q380" s="18">
        <v>0</v>
      </c>
      <c r="R380" s="18">
        <v>0</v>
      </c>
      <c r="S380" s="18">
        <v>0</v>
      </c>
      <c r="T380" s="19">
        <v>12</v>
      </c>
      <c r="U380" s="18">
        <v>0</v>
      </c>
      <c r="V380" s="18">
        <v>0</v>
      </c>
      <c r="W380" s="18">
        <v>0</v>
      </c>
      <c r="X380" s="7">
        <f t="shared" si="5"/>
        <v>12</v>
      </c>
    </row>
    <row r="381" spans="1:24" ht="111" customHeight="1">
      <c r="A381" s="35" t="s">
        <v>560</v>
      </c>
      <c r="B381" s="8" t="str">
        <f>+VLOOKUP(A381,Hoja2!$A$2:$B$728,2,0)</f>
        <v>CIUDAD BOLIVAR</v>
      </c>
      <c r="C381" s="10" t="s">
        <v>561</v>
      </c>
      <c r="D381" s="18">
        <v>1</v>
      </c>
      <c r="E381" s="14">
        <v>2</v>
      </c>
      <c r="F381" s="14">
        <v>2</v>
      </c>
      <c r="G381" s="14">
        <v>0</v>
      </c>
      <c r="H381" s="14">
        <v>2</v>
      </c>
      <c r="I381" s="14">
        <v>2</v>
      </c>
      <c r="J381" s="14">
        <v>0</v>
      </c>
      <c r="K381" s="14">
        <v>3</v>
      </c>
      <c r="L381" s="14">
        <v>0</v>
      </c>
      <c r="M381" s="14">
        <v>1</v>
      </c>
      <c r="N381" s="18">
        <v>1</v>
      </c>
      <c r="O381" s="18">
        <v>0</v>
      </c>
      <c r="P381" s="14">
        <v>1</v>
      </c>
      <c r="Q381" s="18">
        <v>1</v>
      </c>
      <c r="R381" s="18">
        <v>3</v>
      </c>
      <c r="S381" s="18">
        <v>1</v>
      </c>
      <c r="T381" s="14">
        <v>3</v>
      </c>
      <c r="U381" s="18">
        <v>0</v>
      </c>
      <c r="V381" s="18">
        <v>0</v>
      </c>
      <c r="W381" s="18">
        <v>1</v>
      </c>
      <c r="X381" s="7">
        <f t="shared" si="5"/>
        <v>24</v>
      </c>
    </row>
    <row r="382" spans="1:24" ht="111" customHeight="1">
      <c r="A382" s="35" t="s">
        <v>562</v>
      </c>
      <c r="B382" s="8" t="str">
        <f>+VLOOKUP(A382,Hoja2!$A$2:$B$728,2,0)</f>
        <v>CIUDAD BOLIVAR</v>
      </c>
      <c r="C382" s="10" t="s">
        <v>70</v>
      </c>
      <c r="D382" s="18">
        <v>0</v>
      </c>
      <c r="E382" s="14">
        <v>0</v>
      </c>
      <c r="F382" s="14">
        <v>0</v>
      </c>
      <c r="G382" s="14">
        <v>0</v>
      </c>
      <c r="H382" s="14">
        <v>0</v>
      </c>
      <c r="I382" s="14">
        <v>0</v>
      </c>
      <c r="J382" s="14">
        <v>0</v>
      </c>
      <c r="K382" s="14">
        <v>0</v>
      </c>
      <c r="L382" s="14">
        <v>0</v>
      </c>
      <c r="M382" s="14">
        <v>0</v>
      </c>
      <c r="N382" s="18">
        <v>0</v>
      </c>
      <c r="O382" s="18">
        <v>0</v>
      </c>
      <c r="P382" s="14">
        <v>0</v>
      </c>
      <c r="Q382" s="18">
        <v>0</v>
      </c>
      <c r="R382" s="18">
        <v>0</v>
      </c>
      <c r="S382" s="18">
        <v>0</v>
      </c>
      <c r="T382" s="19">
        <v>9</v>
      </c>
      <c r="U382" s="18">
        <v>0</v>
      </c>
      <c r="V382" s="18">
        <v>0</v>
      </c>
      <c r="W382" s="18">
        <v>0</v>
      </c>
      <c r="X382" s="7">
        <f t="shared" si="5"/>
        <v>9</v>
      </c>
    </row>
    <row r="383" spans="1:24" ht="111" customHeight="1">
      <c r="A383" s="35" t="s">
        <v>563</v>
      </c>
      <c r="B383" s="8" t="str">
        <f>+VLOOKUP(A383,Hoja2!$A$2:$B$728,2,0)</f>
        <v>CIUDAD BOLIVAR</v>
      </c>
      <c r="C383" s="10" t="s">
        <v>70</v>
      </c>
      <c r="D383" s="18">
        <v>0</v>
      </c>
      <c r="E383" s="14">
        <v>0</v>
      </c>
      <c r="F383" s="14">
        <v>0</v>
      </c>
      <c r="G383" s="14">
        <v>0</v>
      </c>
      <c r="H383" s="14">
        <v>0</v>
      </c>
      <c r="I383" s="14">
        <v>0</v>
      </c>
      <c r="J383" s="14">
        <v>0</v>
      </c>
      <c r="K383" s="14">
        <v>0</v>
      </c>
      <c r="L383" s="14">
        <v>0</v>
      </c>
      <c r="M383" s="14">
        <v>0</v>
      </c>
      <c r="N383" s="18">
        <v>0</v>
      </c>
      <c r="O383" s="18">
        <v>0</v>
      </c>
      <c r="P383" s="14">
        <v>0</v>
      </c>
      <c r="Q383" s="18">
        <v>0</v>
      </c>
      <c r="R383" s="18">
        <v>0</v>
      </c>
      <c r="S383" s="18">
        <v>0</v>
      </c>
      <c r="T383" s="19">
        <v>9</v>
      </c>
      <c r="U383" s="18">
        <v>0</v>
      </c>
      <c r="V383" s="18">
        <v>0</v>
      </c>
      <c r="W383" s="18">
        <v>0</v>
      </c>
      <c r="X383" s="7">
        <f t="shared" si="5"/>
        <v>9</v>
      </c>
    </row>
    <row r="384" spans="1:24" ht="111" customHeight="1">
      <c r="A384" s="35" t="s">
        <v>564</v>
      </c>
      <c r="B384" s="8" t="str">
        <f>+VLOOKUP(A384,Hoja2!$A$2:$B$728,2,0)</f>
        <v>CIUDAD BOLIVAR</v>
      </c>
      <c r="C384" s="10" t="s">
        <v>565</v>
      </c>
      <c r="D384" s="18">
        <v>0</v>
      </c>
      <c r="E384" s="14">
        <v>2</v>
      </c>
      <c r="F384" s="14">
        <v>2</v>
      </c>
      <c r="G384" s="14">
        <v>0</v>
      </c>
      <c r="H384" s="14">
        <v>1</v>
      </c>
      <c r="I384" s="14">
        <v>1</v>
      </c>
      <c r="J384" s="14">
        <v>0</v>
      </c>
      <c r="K384" s="14">
        <v>1</v>
      </c>
      <c r="L384" s="14">
        <v>0</v>
      </c>
      <c r="M384" s="14">
        <v>2</v>
      </c>
      <c r="N384" s="18">
        <v>2</v>
      </c>
      <c r="O384" s="18">
        <v>0</v>
      </c>
      <c r="P384" s="14">
        <v>2</v>
      </c>
      <c r="Q384" s="18">
        <v>0</v>
      </c>
      <c r="R384" s="18">
        <v>0</v>
      </c>
      <c r="S384" s="18">
        <v>2</v>
      </c>
      <c r="T384" s="14">
        <v>6</v>
      </c>
      <c r="U384" s="18">
        <v>0</v>
      </c>
      <c r="V384" s="18">
        <v>0</v>
      </c>
      <c r="W384" s="18">
        <v>3</v>
      </c>
      <c r="X384" s="7">
        <f t="shared" si="5"/>
        <v>24</v>
      </c>
    </row>
    <row r="385" spans="1:24" ht="111" customHeight="1">
      <c r="A385" s="35" t="s">
        <v>566</v>
      </c>
      <c r="B385" s="8" t="str">
        <f>+VLOOKUP(A385,Hoja2!$A$2:$B$728,2,0)</f>
        <v>CIUDAD BOLIVAR</v>
      </c>
      <c r="C385" s="10" t="s">
        <v>70</v>
      </c>
      <c r="D385" s="18">
        <v>0</v>
      </c>
      <c r="E385" s="14">
        <v>0</v>
      </c>
      <c r="F385" s="14">
        <v>0</v>
      </c>
      <c r="G385" s="14">
        <v>0</v>
      </c>
      <c r="H385" s="14">
        <v>0</v>
      </c>
      <c r="I385" s="14">
        <v>0</v>
      </c>
      <c r="J385" s="14">
        <v>0</v>
      </c>
      <c r="K385" s="14">
        <v>0</v>
      </c>
      <c r="L385" s="14">
        <v>0</v>
      </c>
      <c r="M385" s="14">
        <v>0</v>
      </c>
      <c r="N385" s="18">
        <v>0</v>
      </c>
      <c r="O385" s="18">
        <v>0</v>
      </c>
      <c r="P385" s="14">
        <v>0</v>
      </c>
      <c r="Q385" s="18">
        <v>0</v>
      </c>
      <c r="R385" s="18">
        <v>0</v>
      </c>
      <c r="S385" s="18">
        <v>0</v>
      </c>
      <c r="T385" s="19">
        <v>12</v>
      </c>
      <c r="U385" s="18">
        <v>0</v>
      </c>
      <c r="V385" s="18">
        <v>0</v>
      </c>
      <c r="W385" s="18">
        <v>0</v>
      </c>
      <c r="X385" s="7">
        <f t="shared" si="5"/>
        <v>12</v>
      </c>
    </row>
    <row r="386" spans="1:24" ht="111" customHeight="1">
      <c r="A386" s="35" t="s">
        <v>567</v>
      </c>
      <c r="B386" s="8" t="str">
        <f>+VLOOKUP(A386,Hoja2!$A$2:$B$728,2,0)</f>
        <v>CIUDAD BOLIVAR</v>
      </c>
      <c r="C386" s="10" t="s">
        <v>70</v>
      </c>
      <c r="D386" s="18">
        <v>0</v>
      </c>
      <c r="E386" s="14">
        <v>0</v>
      </c>
      <c r="F386" s="14">
        <v>0</v>
      </c>
      <c r="G386" s="14">
        <v>0</v>
      </c>
      <c r="H386" s="14">
        <v>0</v>
      </c>
      <c r="I386" s="14">
        <v>0</v>
      </c>
      <c r="J386" s="14">
        <v>0</v>
      </c>
      <c r="K386" s="14">
        <v>0</v>
      </c>
      <c r="L386" s="14">
        <v>0</v>
      </c>
      <c r="M386" s="14">
        <v>0</v>
      </c>
      <c r="N386" s="18">
        <v>0</v>
      </c>
      <c r="O386" s="18">
        <v>0</v>
      </c>
      <c r="P386" s="14">
        <v>0</v>
      </c>
      <c r="Q386" s="18">
        <v>0</v>
      </c>
      <c r="R386" s="18">
        <v>0</v>
      </c>
      <c r="S386" s="18">
        <v>0</v>
      </c>
      <c r="T386" s="19">
        <v>12</v>
      </c>
      <c r="U386" s="18">
        <v>0</v>
      </c>
      <c r="V386" s="18">
        <v>0</v>
      </c>
      <c r="W386" s="18">
        <v>0</v>
      </c>
      <c r="X386" s="7">
        <f t="shared" si="5"/>
        <v>12</v>
      </c>
    </row>
    <row r="387" spans="1:24" ht="111" customHeight="1">
      <c r="A387" s="35" t="s">
        <v>568</v>
      </c>
      <c r="B387" s="8" t="str">
        <f>+VLOOKUP(A387,Hoja2!$A$2:$B$728,2,0)</f>
        <v>CIUDAD BOLIVAR</v>
      </c>
      <c r="C387" s="10" t="s">
        <v>569</v>
      </c>
      <c r="D387" s="18">
        <v>1</v>
      </c>
      <c r="E387" s="14">
        <v>2</v>
      </c>
      <c r="F387" s="14">
        <v>2</v>
      </c>
      <c r="G387" s="14">
        <v>0</v>
      </c>
      <c r="H387" s="14">
        <v>0</v>
      </c>
      <c r="I387" s="14">
        <v>1</v>
      </c>
      <c r="J387" s="14">
        <v>0</v>
      </c>
      <c r="K387" s="14">
        <v>0</v>
      </c>
      <c r="L387" s="14">
        <v>0</v>
      </c>
      <c r="M387" s="14">
        <v>2</v>
      </c>
      <c r="N387" s="18">
        <v>2</v>
      </c>
      <c r="O387" s="18">
        <v>0</v>
      </c>
      <c r="P387" s="14">
        <v>2</v>
      </c>
      <c r="Q387" s="18">
        <v>0</v>
      </c>
      <c r="R387" s="18">
        <v>0</v>
      </c>
      <c r="S387" s="18">
        <v>1</v>
      </c>
      <c r="T387" s="14">
        <v>6</v>
      </c>
      <c r="U387" s="18">
        <v>0</v>
      </c>
      <c r="V387" s="18">
        <v>0</v>
      </c>
      <c r="W387" s="18">
        <v>0</v>
      </c>
      <c r="X387" s="7">
        <f t="shared" si="5"/>
        <v>19</v>
      </c>
    </row>
    <row r="388" spans="1:24" ht="111" customHeight="1">
      <c r="A388" s="35" t="s">
        <v>570</v>
      </c>
      <c r="B388" s="8" t="str">
        <f>+VLOOKUP(A388,Hoja2!$A$2:$B$728,2,0)</f>
        <v>CIUDAD BOLIVAR</v>
      </c>
      <c r="C388" s="10" t="s">
        <v>571</v>
      </c>
      <c r="D388" s="18">
        <v>1</v>
      </c>
      <c r="E388" s="14">
        <v>2</v>
      </c>
      <c r="F388" s="14">
        <v>2</v>
      </c>
      <c r="G388" s="14">
        <v>0</v>
      </c>
      <c r="H388" s="14">
        <v>1</v>
      </c>
      <c r="I388" s="14">
        <v>2</v>
      </c>
      <c r="J388" s="14">
        <v>0</v>
      </c>
      <c r="K388" s="14">
        <v>1</v>
      </c>
      <c r="L388" s="14">
        <v>0</v>
      </c>
      <c r="M388" s="14">
        <v>2</v>
      </c>
      <c r="N388" s="18">
        <v>2</v>
      </c>
      <c r="O388" s="18">
        <v>0</v>
      </c>
      <c r="P388" s="14">
        <v>2</v>
      </c>
      <c r="Q388" s="18">
        <v>2</v>
      </c>
      <c r="R388" s="18">
        <v>2</v>
      </c>
      <c r="S388" s="18">
        <v>0</v>
      </c>
      <c r="T388" s="14">
        <v>6</v>
      </c>
      <c r="U388" s="18">
        <v>0</v>
      </c>
      <c r="V388" s="18">
        <v>0</v>
      </c>
      <c r="W388" s="18">
        <v>2</v>
      </c>
      <c r="X388" s="7">
        <f t="shared" si="5"/>
        <v>27</v>
      </c>
    </row>
    <row r="389" spans="1:24" ht="111" customHeight="1">
      <c r="A389" s="35" t="s">
        <v>572</v>
      </c>
      <c r="B389" s="8" t="str">
        <f>+VLOOKUP(A389,Hoja2!$A$2:$B$728,2,0)</f>
        <v>CIUDAD BOLIVAR</v>
      </c>
      <c r="C389" s="10" t="s">
        <v>573</v>
      </c>
      <c r="D389" s="18">
        <v>0</v>
      </c>
      <c r="E389" s="14">
        <v>1</v>
      </c>
      <c r="F389" s="14">
        <v>1</v>
      </c>
      <c r="G389" s="14">
        <v>0</v>
      </c>
      <c r="H389" s="14">
        <v>0</v>
      </c>
      <c r="I389" s="14">
        <v>0</v>
      </c>
      <c r="J389" s="14">
        <v>0</v>
      </c>
      <c r="K389" s="14">
        <v>0</v>
      </c>
      <c r="L389" s="14">
        <v>0</v>
      </c>
      <c r="M389" s="14">
        <v>1</v>
      </c>
      <c r="N389" s="18">
        <v>1</v>
      </c>
      <c r="O389" s="18">
        <v>0</v>
      </c>
      <c r="P389" s="14">
        <v>1</v>
      </c>
      <c r="Q389" s="18">
        <v>0</v>
      </c>
      <c r="R389" s="18">
        <v>0</v>
      </c>
      <c r="S389" s="18">
        <v>1</v>
      </c>
      <c r="T389" s="14">
        <v>3</v>
      </c>
      <c r="U389" s="18">
        <v>0</v>
      </c>
      <c r="V389" s="18">
        <v>0</v>
      </c>
      <c r="W389" s="18">
        <v>2</v>
      </c>
      <c r="X389" s="7">
        <f t="shared" si="5"/>
        <v>11</v>
      </c>
    </row>
    <row r="390" spans="1:24" ht="111" customHeight="1">
      <c r="A390" s="35" t="s">
        <v>574</v>
      </c>
      <c r="B390" s="8" t="str">
        <f>+VLOOKUP(A390,Hoja2!$A$2:$B$728,2,0)</f>
        <v>CIUDAD BOLIVAR</v>
      </c>
      <c r="C390" s="10" t="s">
        <v>575</v>
      </c>
      <c r="D390" s="18">
        <v>0</v>
      </c>
      <c r="E390" s="14">
        <v>1</v>
      </c>
      <c r="F390" s="14">
        <v>1</v>
      </c>
      <c r="G390" s="14">
        <v>1</v>
      </c>
      <c r="H390" s="14">
        <v>2</v>
      </c>
      <c r="I390" s="14">
        <v>2</v>
      </c>
      <c r="J390" s="14">
        <v>0</v>
      </c>
      <c r="K390" s="14">
        <v>1</v>
      </c>
      <c r="L390" s="14">
        <v>0</v>
      </c>
      <c r="M390" s="14">
        <v>1</v>
      </c>
      <c r="N390" s="18">
        <v>1</v>
      </c>
      <c r="O390" s="18">
        <v>0</v>
      </c>
      <c r="P390" s="14">
        <v>1</v>
      </c>
      <c r="Q390" s="18">
        <v>0</v>
      </c>
      <c r="R390" s="18">
        <v>0</v>
      </c>
      <c r="S390" s="18">
        <v>0</v>
      </c>
      <c r="T390" s="14">
        <v>3</v>
      </c>
      <c r="U390" s="18">
        <v>0</v>
      </c>
      <c r="V390" s="18">
        <v>0</v>
      </c>
      <c r="W390" s="18">
        <v>1</v>
      </c>
      <c r="X390" s="7">
        <f t="shared" si="5"/>
        <v>15</v>
      </c>
    </row>
    <row r="391" spans="1:24" ht="111" customHeight="1">
      <c r="A391" s="35" t="s">
        <v>576</v>
      </c>
      <c r="B391" s="8" t="str">
        <f>+VLOOKUP(A391,Hoja2!$A$2:$B$728,2,0)</f>
        <v>CIUDAD BOLIVAR</v>
      </c>
      <c r="C391" s="10" t="s">
        <v>577</v>
      </c>
      <c r="D391" s="18">
        <v>0</v>
      </c>
      <c r="E391" s="14">
        <v>1</v>
      </c>
      <c r="F391" s="14">
        <v>1</v>
      </c>
      <c r="G391" s="14">
        <v>0</v>
      </c>
      <c r="H391" s="14">
        <v>0</v>
      </c>
      <c r="I391" s="14">
        <v>0</v>
      </c>
      <c r="J391" s="14">
        <v>0</v>
      </c>
      <c r="K391" s="14">
        <v>0</v>
      </c>
      <c r="L391" s="14">
        <v>0</v>
      </c>
      <c r="M391" s="14">
        <v>1</v>
      </c>
      <c r="N391" s="18">
        <v>1</v>
      </c>
      <c r="O391" s="18">
        <v>0</v>
      </c>
      <c r="P391" s="14">
        <v>1</v>
      </c>
      <c r="Q391" s="18">
        <v>1</v>
      </c>
      <c r="R391" s="18">
        <v>0</v>
      </c>
      <c r="S391" s="18">
        <v>0</v>
      </c>
      <c r="T391" s="14">
        <v>3</v>
      </c>
      <c r="U391" s="18">
        <v>0</v>
      </c>
      <c r="V391" s="18">
        <v>0</v>
      </c>
      <c r="W391" s="18">
        <v>1</v>
      </c>
      <c r="X391" s="7">
        <f t="shared" si="5"/>
        <v>10</v>
      </c>
    </row>
    <row r="392" spans="1:24" ht="111" customHeight="1">
      <c r="A392" s="35" t="s">
        <v>578</v>
      </c>
      <c r="B392" s="8" t="str">
        <f>+VLOOKUP(A392,Hoja2!$A$2:$B$728,2,0)</f>
        <v>CIUDAD BOLIVAR</v>
      </c>
      <c r="C392" s="10" t="s">
        <v>579</v>
      </c>
      <c r="D392" s="18">
        <v>0</v>
      </c>
      <c r="E392" s="14">
        <v>1</v>
      </c>
      <c r="F392" s="14">
        <v>1</v>
      </c>
      <c r="G392" s="14">
        <v>0</v>
      </c>
      <c r="H392" s="14">
        <v>0</v>
      </c>
      <c r="I392" s="14">
        <v>2</v>
      </c>
      <c r="J392" s="14">
        <v>0</v>
      </c>
      <c r="K392" s="14">
        <v>0</v>
      </c>
      <c r="L392" s="14">
        <v>0</v>
      </c>
      <c r="M392" s="14">
        <v>1</v>
      </c>
      <c r="N392" s="18">
        <v>1</v>
      </c>
      <c r="O392" s="18">
        <v>0</v>
      </c>
      <c r="P392" s="14">
        <v>1</v>
      </c>
      <c r="Q392" s="18">
        <v>1</v>
      </c>
      <c r="R392" s="18">
        <v>2</v>
      </c>
      <c r="S392" s="18">
        <v>0</v>
      </c>
      <c r="T392" s="14">
        <v>3</v>
      </c>
      <c r="U392" s="18">
        <v>0</v>
      </c>
      <c r="V392" s="18">
        <v>0</v>
      </c>
      <c r="W392" s="18">
        <v>1</v>
      </c>
      <c r="X392" s="7">
        <f t="shared" ref="X392:X402" si="6">SUM(D392:W392)</f>
        <v>14</v>
      </c>
    </row>
    <row r="393" spans="1:24" ht="111" customHeight="1">
      <c r="A393" s="35" t="s">
        <v>580</v>
      </c>
      <c r="B393" s="8" t="str">
        <f>+VLOOKUP(A393,Hoja2!$A$2:$B$728,2,0)</f>
        <v>CIUDAD BOLIVAR</v>
      </c>
      <c r="C393" s="11" t="s">
        <v>581</v>
      </c>
      <c r="D393" s="18">
        <v>0</v>
      </c>
      <c r="E393" s="14">
        <v>1</v>
      </c>
      <c r="F393" s="14">
        <v>1</v>
      </c>
      <c r="G393" s="14">
        <v>1</v>
      </c>
      <c r="H393" s="14">
        <v>3</v>
      </c>
      <c r="I393" s="14">
        <v>3</v>
      </c>
      <c r="J393" s="14">
        <v>0</v>
      </c>
      <c r="K393" s="14">
        <v>2</v>
      </c>
      <c r="L393" s="14">
        <v>0</v>
      </c>
      <c r="M393" s="14">
        <v>1</v>
      </c>
      <c r="N393" s="18">
        <v>1</v>
      </c>
      <c r="O393" s="18">
        <v>0</v>
      </c>
      <c r="P393" s="14">
        <v>1</v>
      </c>
      <c r="Q393" s="18">
        <v>0</v>
      </c>
      <c r="R393" s="18">
        <v>0</v>
      </c>
      <c r="S393" s="18">
        <v>0</v>
      </c>
      <c r="T393" s="14">
        <v>3</v>
      </c>
      <c r="U393" s="18">
        <v>0</v>
      </c>
      <c r="V393" s="18">
        <v>0</v>
      </c>
      <c r="W393" s="18">
        <v>1</v>
      </c>
      <c r="X393" s="7">
        <f t="shared" si="6"/>
        <v>18</v>
      </c>
    </row>
    <row r="394" spans="1:24" ht="111" customHeight="1">
      <c r="A394" s="35" t="s">
        <v>582</v>
      </c>
      <c r="B394" s="8" t="str">
        <f>+VLOOKUP(A394,Hoja2!$A$2:$B$728,2,0)</f>
        <v>CIUDAD BOLIVAR</v>
      </c>
      <c r="C394" s="10" t="s">
        <v>70</v>
      </c>
      <c r="D394" s="18">
        <v>0</v>
      </c>
      <c r="E394" s="14">
        <v>0</v>
      </c>
      <c r="F394" s="14">
        <v>0</v>
      </c>
      <c r="G394" s="14">
        <v>0</v>
      </c>
      <c r="H394" s="14">
        <v>0</v>
      </c>
      <c r="I394" s="14">
        <v>0</v>
      </c>
      <c r="J394" s="14">
        <v>0</v>
      </c>
      <c r="K394" s="14">
        <v>0</v>
      </c>
      <c r="L394" s="14">
        <v>0</v>
      </c>
      <c r="M394" s="14">
        <v>0</v>
      </c>
      <c r="N394" s="18">
        <v>0</v>
      </c>
      <c r="O394" s="18">
        <v>0</v>
      </c>
      <c r="P394" s="14">
        <v>0</v>
      </c>
      <c r="Q394" s="18">
        <v>0</v>
      </c>
      <c r="R394" s="18">
        <v>0</v>
      </c>
      <c r="S394" s="18">
        <v>0</v>
      </c>
      <c r="T394" s="19">
        <v>3</v>
      </c>
      <c r="U394" s="18">
        <v>0</v>
      </c>
      <c r="V394" s="18">
        <v>0</v>
      </c>
      <c r="W394" s="18">
        <v>0</v>
      </c>
      <c r="X394" s="7">
        <f t="shared" si="6"/>
        <v>3</v>
      </c>
    </row>
    <row r="395" spans="1:24" ht="111" customHeight="1">
      <c r="A395" s="35" t="s">
        <v>583</v>
      </c>
      <c r="B395" s="8" t="str">
        <f>+VLOOKUP(A395,Hoja2!$A$2:$B$728,2,0)</f>
        <v>CIUDAD BOLIVAR</v>
      </c>
      <c r="C395" s="10" t="s">
        <v>584</v>
      </c>
      <c r="D395" s="18">
        <v>0</v>
      </c>
      <c r="E395" s="14">
        <v>1</v>
      </c>
      <c r="F395" s="14">
        <v>1</v>
      </c>
      <c r="G395" s="14">
        <v>0</v>
      </c>
      <c r="H395" s="14">
        <v>0</v>
      </c>
      <c r="I395" s="14">
        <v>0</v>
      </c>
      <c r="J395" s="14">
        <v>0</v>
      </c>
      <c r="K395" s="14">
        <v>0</v>
      </c>
      <c r="L395" s="14">
        <v>0</v>
      </c>
      <c r="M395" s="14">
        <v>1</v>
      </c>
      <c r="N395" s="18">
        <v>1</v>
      </c>
      <c r="O395" s="18">
        <v>0</v>
      </c>
      <c r="P395" s="14">
        <v>1</v>
      </c>
      <c r="Q395" s="18">
        <v>0</v>
      </c>
      <c r="R395" s="18">
        <v>0</v>
      </c>
      <c r="S395" s="18">
        <v>0</v>
      </c>
      <c r="T395" s="14">
        <v>3</v>
      </c>
      <c r="U395" s="18">
        <v>0</v>
      </c>
      <c r="V395" s="18">
        <v>0</v>
      </c>
      <c r="W395" s="18">
        <v>1</v>
      </c>
      <c r="X395" s="7">
        <f t="shared" si="6"/>
        <v>9</v>
      </c>
    </row>
    <row r="396" spans="1:24" ht="111" customHeight="1">
      <c r="A396" s="35" t="s">
        <v>585</v>
      </c>
      <c r="B396" s="8" t="str">
        <f>+VLOOKUP(A396,Hoja2!$A$2:$B$728,2,0)</f>
        <v>CIUDAD BOLIVAR</v>
      </c>
      <c r="C396" s="10" t="s">
        <v>586</v>
      </c>
      <c r="D396" s="18">
        <v>8</v>
      </c>
      <c r="E396" s="14">
        <v>2</v>
      </c>
      <c r="F396" s="14">
        <v>4</v>
      </c>
      <c r="G396" s="14">
        <v>9</v>
      </c>
      <c r="H396" s="14">
        <v>5</v>
      </c>
      <c r="I396" s="14">
        <v>3</v>
      </c>
      <c r="J396" s="14">
        <v>3</v>
      </c>
      <c r="K396" s="14">
        <v>6</v>
      </c>
      <c r="L396" s="14">
        <v>0</v>
      </c>
      <c r="M396" s="14">
        <v>3</v>
      </c>
      <c r="N396" s="18">
        <v>5</v>
      </c>
      <c r="O396" s="18">
        <v>0</v>
      </c>
      <c r="P396" s="14">
        <v>4</v>
      </c>
      <c r="Q396" s="18">
        <v>4</v>
      </c>
      <c r="R396" s="18">
        <v>8</v>
      </c>
      <c r="S396" s="18">
        <v>4</v>
      </c>
      <c r="T396" s="14">
        <v>12</v>
      </c>
      <c r="U396" s="18">
        <v>3</v>
      </c>
      <c r="V396" s="18">
        <v>3</v>
      </c>
      <c r="W396" s="18">
        <v>4</v>
      </c>
      <c r="X396" s="7">
        <f t="shared" si="6"/>
        <v>90</v>
      </c>
    </row>
    <row r="397" spans="1:24" ht="111" customHeight="1">
      <c r="A397" s="35" t="s">
        <v>587</v>
      </c>
      <c r="B397" s="8" t="str">
        <f>+VLOOKUP(A397,Hoja2!$A$2:$B$728,2,0)</f>
        <v>CIUDAD BOLIVAR</v>
      </c>
      <c r="C397" s="10" t="s">
        <v>588</v>
      </c>
      <c r="D397" s="18">
        <v>2</v>
      </c>
      <c r="E397" s="14">
        <v>2</v>
      </c>
      <c r="F397" s="14">
        <v>2</v>
      </c>
      <c r="G397" s="14">
        <v>5</v>
      </c>
      <c r="H397" s="14">
        <v>6</v>
      </c>
      <c r="I397" s="14">
        <v>5</v>
      </c>
      <c r="J397" s="14">
        <v>0</v>
      </c>
      <c r="K397" s="14">
        <v>1</v>
      </c>
      <c r="L397" s="14">
        <v>0</v>
      </c>
      <c r="M397" s="14">
        <v>2</v>
      </c>
      <c r="N397" s="18">
        <v>2</v>
      </c>
      <c r="O397" s="18">
        <v>0</v>
      </c>
      <c r="P397" s="14">
        <v>2</v>
      </c>
      <c r="Q397" s="18">
        <v>2</v>
      </c>
      <c r="R397" s="18">
        <v>2</v>
      </c>
      <c r="S397" s="18">
        <v>2</v>
      </c>
      <c r="T397" s="14">
        <v>6</v>
      </c>
      <c r="U397" s="18">
        <v>0</v>
      </c>
      <c r="V397" s="18">
        <v>0</v>
      </c>
      <c r="W397" s="18">
        <v>2</v>
      </c>
      <c r="X397" s="7">
        <f t="shared" si="6"/>
        <v>43</v>
      </c>
    </row>
    <row r="398" spans="1:24" ht="111" customHeight="1">
      <c r="A398" s="35" t="s">
        <v>589</v>
      </c>
      <c r="B398" s="8" t="str">
        <f>+VLOOKUP(A398,Hoja2!$A$2:$B$728,2,0)</f>
        <v>CIUDAD BOLIVAR</v>
      </c>
      <c r="C398" s="10" t="s">
        <v>590</v>
      </c>
      <c r="D398" s="18">
        <v>0</v>
      </c>
      <c r="E398" s="14">
        <v>1</v>
      </c>
      <c r="F398" s="14">
        <v>1</v>
      </c>
      <c r="G398" s="14">
        <v>0</v>
      </c>
      <c r="H398" s="14">
        <v>1</v>
      </c>
      <c r="I398" s="14">
        <v>0</v>
      </c>
      <c r="J398" s="14">
        <v>0</v>
      </c>
      <c r="K398" s="14">
        <v>5</v>
      </c>
      <c r="L398" s="14">
        <v>0</v>
      </c>
      <c r="M398" s="14">
        <v>1</v>
      </c>
      <c r="N398" s="18">
        <v>1</v>
      </c>
      <c r="O398" s="18">
        <v>0</v>
      </c>
      <c r="P398" s="14">
        <v>1</v>
      </c>
      <c r="Q398" s="18">
        <v>1</v>
      </c>
      <c r="R398" s="18">
        <v>2</v>
      </c>
      <c r="S398" s="18">
        <v>0</v>
      </c>
      <c r="T398" s="14">
        <v>3</v>
      </c>
      <c r="U398" s="18">
        <v>0</v>
      </c>
      <c r="V398" s="18">
        <v>0</v>
      </c>
      <c r="W398" s="18">
        <v>1</v>
      </c>
      <c r="X398" s="7">
        <f t="shared" si="6"/>
        <v>18</v>
      </c>
    </row>
    <row r="399" spans="1:24" ht="111" customHeight="1">
      <c r="A399" s="35" t="s">
        <v>591</v>
      </c>
      <c r="B399" s="8" t="str">
        <f>+VLOOKUP(A399,Hoja2!$A$2:$B$728,2,0)</f>
        <v>CIUDAD BOLIVAR</v>
      </c>
      <c r="C399" s="10" t="s">
        <v>592</v>
      </c>
      <c r="D399" s="18">
        <v>1</v>
      </c>
      <c r="E399" s="14">
        <v>1</v>
      </c>
      <c r="F399" s="14">
        <v>1</v>
      </c>
      <c r="G399" s="14">
        <v>2</v>
      </c>
      <c r="H399" s="14">
        <v>1</v>
      </c>
      <c r="I399" s="14">
        <v>1</v>
      </c>
      <c r="J399" s="14">
        <v>1</v>
      </c>
      <c r="K399" s="14">
        <v>1</v>
      </c>
      <c r="L399" s="14">
        <v>0</v>
      </c>
      <c r="M399" s="14">
        <v>1</v>
      </c>
      <c r="N399" s="18">
        <v>1</v>
      </c>
      <c r="O399" s="18">
        <v>0</v>
      </c>
      <c r="P399" s="14">
        <v>1</v>
      </c>
      <c r="Q399" s="18">
        <v>0</v>
      </c>
      <c r="R399" s="18">
        <v>4</v>
      </c>
      <c r="S399" s="18">
        <v>1</v>
      </c>
      <c r="T399" s="14">
        <v>3</v>
      </c>
      <c r="U399" s="18">
        <v>0</v>
      </c>
      <c r="V399" s="18">
        <v>1</v>
      </c>
      <c r="W399" s="18">
        <v>3</v>
      </c>
      <c r="X399" s="7">
        <f t="shared" si="6"/>
        <v>24</v>
      </c>
    </row>
    <row r="400" spans="1:24" ht="111" customHeight="1">
      <c r="A400" s="35" t="s">
        <v>593</v>
      </c>
      <c r="B400" s="8" t="str">
        <f>+VLOOKUP(A400,Hoja2!$A$2:$B$728,2,0)</f>
        <v>CIUDAD BOLIVAR</v>
      </c>
      <c r="C400" s="10" t="s">
        <v>70</v>
      </c>
      <c r="D400" s="18">
        <v>0</v>
      </c>
      <c r="E400" s="14">
        <v>0</v>
      </c>
      <c r="F400" s="14">
        <v>0</v>
      </c>
      <c r="G400" s="14">
        <v>0</v>
      </c>
      <c r="H400" s="14">
        <v>0</v>
      </c>
      <c r="I400" s="14">
        <v>0</v>
      </c>
      <c r="J400" s="14">
        <v>0</v>
      </c>
      <c r="K400" s="14">
        <v>0</v>
      </c>
      <c r="L400" s="14">
        <v>0</v>
      </c>
      <c r="M400" s="14">
        <v>0</v>
      </c>
      <c r="N400" s="18">
        <v>0</v>
      </c>
      <c r="O400" s="18">
        <v>0</v>
      </c>
      <c r="P400" s="14">
        <v>0</v>
      </c>
      <c r="Q400" s="18">
        <v>0</v>
      </c>
      <c r="R400" s="18">
        <v>0</v>
      </c>
      <c r="S400" s="18">
        <v>0</v>
      </c>
      <c r="T400" s="19">
        <v>3</v>
      </c>
      <c r="U400" s="18">
        <v>0</v>
      </c>
      <c r="V400" s="18">
        <v>0</v>
      </c>
      <c r="W400" s="18">
        <v>0</v>
      </c>
      <c r="X400" s="7">
        <f t="shared" si="6"/>
        <v>3</v>
      </c>
    </row>
    <row r="401" spans="1:24" ht="111" customHeight="1">
      <c r="A401" s="35" t="s">
        <v>594</v>
      </c>
      <c r="B401" s="8" t="str">
        <f>+VLOOKUP(A401,Hoja2!$A$2:$B$728,2,0)</f>
        <v>SUMAPAZ</v>
      </c>
      <c r="C401" s="8" t="s">
        <v>97</v>
      </c>
      <c r="D401" s="18">
        <v>0</v>
      </c>
      <c r="E401" s="14">
        <v>0</v>
      </c>
      <c r="F401" s="14">
        <v>0</v>
      </c>
      <c r="G401" s="14">
        <v>0</v>
      </c>
      <c r="H401" s="14">
        <v>0</v>
      </c>
      <c r="I401" s="14">
        <v>0</v>
      </c>
      <c r="J401" s="14">
        <v>0</v>
      </c>
      <c r="K401" s="14">
        <v>0</v>
      </c>
      <c r="L401" s="14">
        <v>0</v>
      </c>
      <c r="M401" s="14">
        <v>0</v>
      </c>
      <c r="N401" s="18">
        <v>0</v>
      </c>
      <c r="O401" s="18">
        <v>0</v>
      </c>
      <c r="P401" s="14">
        <v>0</v>
      </c>
      <c r="Q401" s="18">
        <v>0</v>
      </c>
      <c r="R401" s="18">
        <v>0</v>
      </c>
      <c r="S401" s="18">
        <v>0</v>
      </c>
      <c r="T401" s="19">
        <v>30</v>
      </c>
      <c r="U401" s="18">
        <v>0</v>
      </c>
      <c r="V401" s="18">
        <v>0</v>
      </c>
      <c r="W401" s="18">
        <v>0</v>
      </c>
      <c r="X401" s="7">
        <f t="shared" si="6"/>
        <v>30</v>
      </c>
    </row>
    <row r="402" spans="1:24" ht="111" customHeight="1">
      <c r="A402" s="35" t="s">
        <v>595</v>
      </c>
      <c r="B402" s="8" t="str">
        <f>+VLOOKUP(A402,Hoja2!$A$2:$B$728,2,0)</f>
        <v>SUMAPAZ</v>
      </c>
      <c r="C402" s="8" t="s">
        <v>97</v>
      </c>
      <c r="D402" s="8">
        <v>0</v>
      </c>
      <c r="E402" s="8">
        <v>0</v>
      </c>
      <c r="F402" s="8">
        <v>0</v>
      </c>
      <c r="G402" s="8">
        <v>0</v>
      </c>
      <c r="H402" s="8">
        <v>0</v>
      </c>
      <c r="I402" s="8">
        <v>0</v>
      </c>
      <c r="J402" s="8">
        <v>0</v>
      </c>
      <c r="K402" s="8">
        <v>0</v>
      </c>
      <c r="L402" s="8">
        <v>0</v>
      </c>
      <c r="M402" s="8">
        <v>0</v>
      </c>
      <c r="N402" s="8">
        <v>0</v>
      </c>
      <c r="O402" s="8">
        <v>0</v>
      </c>
      <c r="P402" s="8">
        <v>0</v>
      </c>
      <c r="Q402" s="8">
        <v>0</v>
      </c>
      <c r="R402" s="8">
        <v>0</v>
      </c>
      <c r="S402" s="8">
        <v>0</v>
      </c>
      <c r="T402" s="8">
        <v>42</v>
      </c>
      <c r="U402" s="8">
        <v>0</v>
      </c>
      <c r="V402" s="8">
        <v>0</v>
      </c>
      <c r="W402" s="8">
        <v>0</v>
      </c>
      <c r="X402" s="7">
        <f t="shared" si="6"/>
        <v>42</v>
      </c>
    </row>
    <row r="403" spans="1:24" ht="111" customHeight="1" thickBot="1">
      <c r="A403" s="46" t="s">
        <v>8</v>
      </c>
      <c r="B403" s="47"/>
      <c r="C403" s="47"/>
      <c r="D403" s="41">
        <f t="shared" ref="D403:E403" si="7">SUM(D7:D402)</f>
        <v>65</v>
      </c>
      <c r="E403" s="41">
        <f t="shared" si="7"/>
        <v>50</v>
      </c>
      <c r="F403" s="41">
        <f>SUM(F7:F402)</f>
        <v>50</v>
      </c>
      <c r="G403" s="41">
        <f t="shared" ref="G403:H403" si="8">SUM(G7:G402)</f>
        <v>85</v>
      </c>
      <c r="H403" s="41">
        <f t="shared" si="8"/>
        <v>105</v>
      </c>
      <c r="I403" s="41">
        <f t="shared" ref="I403" si="9">SUM(I7:I402)</f>
        <v>200</v>
      </c>
      <c r="J403" s="41">
        <f t="shared" ref="J403:K403" si="10">SUM(J7:J402)</f>
        <v>77</v>
      </c>
      <c r="K403" s="41">
        <f t="shared" si="10"/>
        <v>90</v>
      </c>
      <c r="L403" s="41">
        <f t="shared" ref="L403" si="11">SUM(L7:L402)</f>
        <v>70</v>
      </c>
      <c r="M403" s="41">
        <f t="shared" ref="M403:W403" si="12">SUM(M7:M402)</f>
        <v>65</v>
      </c>
      <c r="N403" s="41">
        <f t="shared" si="12"/>
        <v>310</v>
      </c>
      <c r="O403" s="41">
        <f t="shared" si="12"/>
        <v>40</v>
      </c>
      <c r="P403" s="41">
        <f t="shared" si="12"/>
        <v>40</v>
      </c>
      <c r="Q403" s="41">
        <f t="shared" si="12"/>
        <v>110</v>
      </c>
      <c r="R403" s="41">
        <f t="shared" si="12"/>
        <v>150</v>
      </c>
      <c r="S403" s="41">
        <f t="shared" si="12"/>
        <v>39</v>
      </c>
      <c r="T403" s="41">
        <f t="shared" si="12"/>
        <v>2350</v>
      </c>
      <c r="U403" s="41">
        <f t="shared" si="12"/>
        <v>56</v>
      </c>
      <c r="V403" s="41">
        <f t="shared" si="12"/>
        <v>70</v>
      </c>
      <c r="W403" s="12">
        <f t="shared" si="12"/>
        <v>250</v>
      </c>
      <c r="X403" s="12">
        <f t="shared" ref="X403" si="13">SUM(X7:X402)</f>
        <v>4272</v>
      </c>
    </row>
  </sheetData>
  <autoFilter ref="A6:X6" xr:uid="{264A3B85-C4B6-4448-881C-3390C176160D}"/>
  <mergeCells count="7">
    <mergeCell ref="A2:C2"/>
    <mergeCell ref="X2:X5"/>
    <mergeCell ref="B1:T1"/>
    <mergeCell ref="A403:C403"/>
    <mergeCell ref="A5:C5"/>
    <mergeCell ref="A4:C4"/>
    <mergeCell ref="A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3E708-7B86-40AA-ADDD-8968B72D3F47}">
  <dimension ref="A1:D33"/>
  <sheetViews>
    <sheetView tabSelected="1" zoomScale="50" zoomScaleNormal="50" workbookViewId="0">
      <selection activeCell="L3" sqref="L3"/>
    </sheetView>
  </sheetViews>
  <sheetFormatPr defaultColWidth="11.42578125" defaultRowHeight="119.45" customHeight="1"/>
  <cols>
    <col min="1" max="1" width="16.42578125" customWidth="1"/>
    <col min="2" max="2" width="41.140625" customWidth="1"/>
    <col min="3" max="3" width="28" customWidth="1"/>
    <col min="4" max="4" width="59.85546875" customWidth="1"/>
  </cols>
  <sheetData>
    <row r="1" spans="1:4" ht="119.45" customHeight="1">
      <c r="A1" s="50" t="s">
        <v>596</v>
      </c>
      <c r="B1" s="50"/>
      <c r="C1" s="50"/>
      <c r="D1" s="51"/>
    </row>
    <row r="2" spans="1:4" ht="119.45" customHeight="1">
      <c r="A2" s="13">
        <v>1</v>
      </c>
      <c r="B2" s="52" t="s">
        <v>597</v>
      </c>
      <c r="C2" s="53"/>
      <c r="D2" s="54"/>
    </row>
    <row r="3" spans="1:4" ht="119.45" customHeight="1">
      <c r="A3" s="13">
        <v>2</v>
      </c>
      <c r="B3" s="52" t="s">
        <v>598</v>
      </c>
      <c r="C3" s="53"/>
      <c r="D3" s="54"/>
    </row>
    <row r="4" spans="1:4" ht="119.45" customHeight="1">
      <c r="A4" s="16">
        <v>3</v>
      </c>
      <c r="B4" s="55" t="s">
        <v>599</v>
      </c>
      <c r="C4" s="55"/>
      <c r="D4" s="55"/>
    </row>
    <row r="5" spans="1:4" ht="119.45" customHeight="1">
      <c r="A5" s="16">
        <v>4</v>
      </c>
      <c r="B5" s="56" t="s">
        <v>600</v>
      </c>
      <c r="C5" s="57"/>
      <c r="D5" s="58"/>
    </row>
    <row r="6" spans="1:4" ht="119.45" customHeight="1">
      <c r="A6" s="16">
        <v>5</v>
      </c>
      <c r="B6" s="56" t="s">
        <v>601</v>
      </c>
      <c r="C6" s="57"/>
      <c r="D6" s="58"/>
    </row>
    <row r="7" spans="1:4" ht="119.45" customHeight="1">
      <c r="A7" s="16">
        <v>6</v>
      </c>
      <c r="B7" s="59" t="s">
        <v>602</v>
      </c>
      <c r="C7" s="57"/>
      <c r="D7" s="58"/>
    </row>
    <row r="8" spans="1:4" ht="119.45" customHeight="1">
      <c r="A8" s="13">
        <v>7</v>
      </c>
      <c r="B8" s="60" t="s">
        <v>603</v>
      </c>
      <c r="C8" s="61"/>
      <c r="D8" s="62"/>
    </row>
    <row r="9" spans="1:4" ht="119.45" customHeight="1">
      <c r="A9" s="16">
        <v>8</v>
      </c>
      <c r="B9" s="56" t="s">
        <v>604</v>
      </c>
      <c r="C9" s="57"/>
      <c r="D9" s="58"/>
    </row>
    <row r="10" spans="1:4" ht="119.45" customHeight="1">
      <c r="A10" s="16">
        <v>9</v>
      </c>
      <c r="B10" s="63" t="s">
        <v>605</v>
      </c>
      <c r="C10" s="57"/>
      <c r="D10" s="58"/>
    </row>
    <row r="11" spans="1:4" ht="119.45" customHeight="1">
      <c r="A11" s="16">
        <v>10</v>
      </c>
      <c r="B11" s="64" t="s">
        <v>606</v>
      </c>
      <c r="C11" s="64"/>
      <c r="D11" s="64"/>
    </row>
    <row r="12" spans="1:4" ht="119.45" customHeight="1" thickBot="1">
      <c r="A12" s="48" t="s">
        <v>607</v>
      </c>
      <c r="B12" s="49"/>
      <c r="C12" s="49"/>
      <c r="D12" s="49"/>
    </row>
    <row r="13" spans="1:4" ht="119.45" customHeight="1" thickBot="1">
      <c r="A13" s="29" t="s">
        <v>1</v>
      </c>
      <c r="B13" s="30" t="s">
        <v>608</v>
      </c>
      <c r="C13" s="31" t="s">
        <v>20</v>
      </c>
      <c r="D13" s="29" t="s">
        <v>40</v>
      </c>
    </row>
    <row r="14" spans="1:4" ht="119.45" customHeight="1">
      <c r="A14" s="3" t="s">
        <v>2</v>
      </c>
      <c r="B14" s="8" t="s">
        <v>10</v>
      </c>
      <c r="C14" s="8" t="s">
        <v>21</v>
      </c>
      <c r="D14" s="8" t="e" vm="3">
        <v>#VALUE!</v>
      </c>
    </row>
    <row r="15" spans="1:4" ht="119.45" customHeight="1">
      <c r="A15" s="3" t="s">
        <v>2</v>
      </c>
      <c r="B15" s="8" t="s">
        <v>11</v>
      </c>
      <c r="C15" s="8" t="s">
        <v>22</v>
      </c>
      <c r="D15" s="8" t="e" vm="4">
        <v>#VALUE!</v>
      </c>
    </row>
    <row r="16" spans="1:4" ht="119.45" customHeight="1">
      <c r="A16" s="3" t="s">
        <v>2</v>
      </c>
      <c r="B16" s="8" t="s">
        <v>11</v>
      </c>
      <c r="C16" s="8" t="s">
        <v>23</v>
      </c>
      <c r="D16" s="8" t="e" vm="5">
        <v>#VALUE!</v>
      </c>
    </row>
    <row r="17" spans="1:4" ht="119.45" customHeight="1">
      <c r="A17" s="4" t="s">
        <v>3</v>
      </c>
      <c r="B17" s="8" t="s">
        <v>11</v>
      </c>
      <c r="C17" s="8" t="s">
        <v>24</v>
      </c>
      <c r="D17" s="8" t="e" vm="6">
        <v>#VALUE!</v>
      </c>
    </row>
    <row r="18" spans="1:4" ht="119.45" customHeight="1">
      <c r="A18" s="4" t="s">
        <v>4</v>
      </c>
      <c r="B18" s="8" t="s">
        <v>11</v>
      </c>
      <c r="C18" s="8" t="s">
        <v>25</v>
      </c>
      <c r="D18" s="8" t="e" vm="7">
        <v>#VALUE!</v>
      </c>
    </row>
    <row r="19" spans="1:4" ht="119.45" customHeight="1">
      <c r="A19" s="4" t="s">
        <v>4</v>
      </c>
      <c r="B19" s="8" t="s">
        <v>11</v>
      </c>
      <c r="C19" s="8" t="s">
        <v>26</v>
      </c>
      <c r="D19" s="8" t="e" vm="8">
        <v>#VALUE!</v>
      </c>
    </row>
    <row r="20" spans="1:4" ht="119.45" customHeight="1">
      <c r="A20" s="4" t="s">
        <v>4</v>
      </c>
      <c r="B20" s="8" t="s">
        <v>11</v>
      </c>
      <c r="C20" s="8" t="s">
        <v>27</v>
      </c>
      <c r="D20" s="8" t="e" vm="9">
        <v>#VALUE!</v>
      </c>
    </row>
    <row r="21" spans="1:4" ht="119.45" customHeight="1">
      <c r="A21" s="4" t="s">
        <v>4</v>
      </c>
      <c r="B21" s="8" t="s">
        <v>11</v>
      </c>
      <c r="C21" s="8" t="s">
        <v>28</v>
      </c>
      <c r="D21" s="8" t="e" vm="10">
        <v>#VALUE!</v>
      </c>
    </row>
    <row r="22" spans="1:4" ht="119.45" customHeight="1">
      <c r="A22" s="4" t="s">
        <v>4</v>
      </c>
      <c r="B22" s="8" t="s">
        <v>12</v>
      </c>
      <c r="C22" s="8" t="s">
        <v>29</v>
      </c>
      <c r="D22" s="8" t="e" vm="11">
        <v>#VALUE!</v>
      </c>
    </row>
    <row r="23" spans="1:4" ht="119.45" customHeight="1">
      <c r="A23" s="4" t="s">
        <v>4</v>
      </c>
      <c r="B23" s="8" t="s">
        <v>11</v>
      </c>
      <c r="C23" s="8" t="s">
        <v>30</v>
      </c>
      <c r="D23" s="8" t="e" vm="12">
        <v>#VALUE!</v>
      </c>
    </row>
    <row r="24" spans="1:4" ht="119.45" customHeight="1">
      <c r="A24" s="5" t="s">
        <v>5</v>
      </c>
      <c r="B24" s="8" t="s">
        <v>11</v>
      </c>
      <c r="C24" s="8" t="s">
        <v>31</v>
      </c>
      <c r="D24" s="8" t="e" vm="13">
        <v>#VALUE!</v>
      </c>
    </row>
    <row r="25" spans="1:4" ht="119.45" customHeight="1">
      <c r="A25" s="40" t="s">
        <v>6</v>
      </c>
      <c r="B25" s="8" t="s">
        <v>13</v>
      </c>
      <c r="C25" s="8" t="s">
        <v>32</v>
      </c>
      <c r="D25" s="8" t="e" vm="14">
        <v>#VALUE!</v>
      </c>
    </row>
    <row r="26" spans="1:4" ht="119.45" customHeight="1">
      <c r="A26" s="6" t="s">
        <v>7</v>
      </c>
      <c r="B26" s="8" t="s">
        <v>14</v>
      </c>
      <c r="C26" s="8" t="s">
        <v>33</v>
      </c>
      <c r="D26" s="8" t="e" vm="15">
        <v>#VALUE!</v>
      </c>
    </row>
    <row r="27" spans="1:4" ht="119.45" customHeight="1">
      <c r="A27" s="6" t="s">
        <v>7</v>
      </c>
      <c r="B27" s="8" t="s">
        <v>15</v>
      </c>
      <c r="C27" s="8" t="s">
        <v>15</v>
      </c>
      <c r="D27" s="8" t="e" vm="16">
        <v>#VALUE!</v>
      </c>
    </row>
    <row r="28" spans="1:4" ht="119.45" customHeight="1">
      <c r="A28" s="6" t="s">
        <v>7</v>
      </c>
      <c r="B28" s="8" t="s">
        <v>16</v>
      </c>
      <c r="C28" s="8" t="s">
        <v>34</v>
      </c>
      <c r="D28" s="8" t="e" vm="17">
        <v>#VALUE!</v>
      </c>
    </row>
    <row r="29" spans="1:4" ht="119.45" customHeight="1">
      <c r="A29" s="6" t="s">
        <v>7</v>
      </c>
      <c r="B29" s="8" t="s">
        <v>17</v>
      </c>
      <c r="C29" s="8" t="s">
        <v>35</v>
      </c>
      <c r="D29" s="8" t="e" vm="18">
        <v>#VALUE!</v>
      </c>
    </row>
    <row r="30" spans="1:4" ht="119.45" customHeight="1">
      <c r="A30" s="6" t="s">
        <v>7</v>
      </c>
      <c r="B30" s="8" t="s">
        <v>18</v>
      </c>
      <c r="C30" s="8" t="s">
        <v>36</v>
      </c>
      <c r="D30" s="8" t="e" vm="19">
        <v>#VALUE!</v>
      </c>
    </row>
    <row r="31" spans="1:4" ht="119.45" customHeight="1">
      <c r="A31" s="4" t="s">
        <v>4</v>
      </c>
      <c r="B31" s="8" t="s">
        <v>19</v>
      </c>
      <c r="C31" s="8" t="s">
        <v>37</v>
      </c>
      <c r="D31" s="8" t="e" vm="20">
        <v>#VALUE!</v>
      </c>
    </row>
    <row r="32" spans="1:4" ht="119.45" customHeight="1">
      <c r="A32" s="4" t="s">
        <v>4</v>
      </c>
      <c r="B32" s="8" t="s">
        <v>12</v>
      </c>
      <c r="C32" s="8" t="s">
        <v>38</v>
      </c>
      <c r="D32" s="8" t="e" vm="21">
        <v>#VALUE!</v>
      </c>
    </row>
    <row r="33" spans="1:4" ht="119.45" customHeight="1">
      <c r="A33" s="4" t="s">
        <v>4</v>
      </c>
      <c r="B33" s="8" t="s">
        <v>12</v>
      </c>
      <c r="C33" s="8" t="s">
        <v>39</v>
      </c>
      <c r="D33" s="8" t="e" vm="22">
        <v>#VALUE!</v>
      </c>
    </row>
  </sheetData>
  <mergeCells count="12">
    <mergeCell ref="A12:D12"/>
    <mergeCell ref="A1:D1"/>
    <mergeCell ref="B2:D2"/>
    <mergeCell ref="B3:D3"/>
    <mergeCell ref="B4:D4"/>
    <mergeCell ref="B5:D5"/>
    <mergeCell ref="B6:D6"/>
    <mergeCell ref="B7:D7"/>
    <mergeCell ref="B8:D8"/>
    <mergeCell ref="B9:D9"/>
    <mergeCell ref="B10:D10"/>
    <mergeCell ref="B11:D1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DC1A5-DDB2-47FA-812C-9D9755376158}">
  <dimension ref="A1:B728"/>
  <sheetViews>
    <sheetView topLeftCell="A703" workbookViewId="0">
      <selection sqref="A1:A1048576"/>
    </sheetView>
  </sheetViews>
  <sheetFormatPr defaultColWidth="11.42578125" defaultRowHeight="15"/>
  <cols>
    <col min="1" max="1" width="52.5703125" bestFit="1" customWidth="1"/>
  </cols>
  <sheetData>
    <row r="1" spans="1:2" ht="24">
      <c r="A1" s="26" t="s">
        <v>41</v>
      </c>
      <c r="B1" s="20" t="s">
        <v>42</v>
      </c>
    </row>
    <row r="2" spans="1:2">
      <c r="A2" s="23" t="s">
        <v>104</v>
      </c>
      <c r="B2" s="21" t="s">
        <v>57</v>
      </c>
    </row>
    <row r="3" spans="1:2">
      <c r="A3" s="23" t="s">
        <v>105</v>
      </c>
      <c r="B3" s="21" t="s">
        <v>57</v>
      </c>
    </row>
    <row r="4" spans="1:2">
      <c r="A4" s="23" t="s">
        <v>105</v>
      </c>
      <c r="B4" s="21" t="s">
        <v>57</v>
      </c>
    </row>
    <row r="5" spans="1:2">
      <c r="A5" s="23" t="s">
        <v>105</v>
      </c>
      <c r="B5" s="21" t="s">
        <v>57</v>
      </c>
    </row>
    <row r="6" spans="1:2">
      <c r="A6" s="22" t="s">
        <v>105</v>
      </c>
      <c r="B6" s="22" t="s">
        <v>57</v>
      </c>
    </row>
    <row r="7" spans="1:2">
      <c r="A7" s="23" t="s">
        <v>106</v>
      </c>
      <c r="B7" s="21" t="s">
        <v>57</v>
      </c>
    </row>
    <row r="8" spans="1:2">
      <c r="A8" s="23" t="s">
        <v>106</v>
      </c>
      <c r="B8" s="21" t="s">
        <v>57</v>
      </c>
    </row>
    <row r="9" spans="1:2">
      <c r="A9" s="23" t="s">
        <v>107</v>
      </c>
      <c r="B9" s="21" t="s">
        <v>57</v>
      </c>
    </row>
    <row r="10" spans="1:2">
      <c r="A10" s="23" t="s">
        <v>107</v>
      </c>
      <c r="B10" s="21" t="s">
        <v>57</v>
      </c>
    </row>
    <row r="11" spans="1:2">
      <c r="A11" s="23" t="s">
        <v>107</v>
      </c>
      <c r="B11" s="21" t="s">
        <v>57</v>
      </c>
    </row>
    <row r="12" spans="1:2">
      <c r="A12" s="23" t="s">
        <v>108</v>
      </c>
      <c r="B12" s="21" t="s">
        <v>57</v>
      </c>
    </row>
    <row r="13" spans="1:2">
      <c r="A13" s="23" t="s">
        <v>108</v>
      </c>
      <c r="B13" s="21" t="s">
        <v>57</v>
      </c>
    </row>
    <row r="14" spans="1:2">
      <c r="A14" s="23" t="s">
        <v>108</v>
      </c>
      <c r="B14" s="21" t="s">
        <v>57</v>
      </c>
    </row>
    <row r="15" spans="1:2">
      <c r="A15" s="23" t="s">
        <v>108</v>
      </c>
      <c r="B15" s="21" t="s">
        <v>57</v>
      </c>
    </row>
    <row r="16" spans="1:2">
      <c r="A16" s="23" t="s">
        <v>110</v>
      </c>
      <c r="B16" s="21" t="s">
        <v>57</v>
      </c>
    </row>
    <row r="17" spans="1:2">
      <c r="A17" s="23" t="s">
        <v>111</v>
      </c>
      <c r="B17" s="21" t="s">
        <v>57</v>
      </c>
    </row>
    <row r="18" spans="1:2">
      <c r="A18" s="23" t="s">
        <v>111</v>
      </c>
      <c r="B18" s="21" t="s">
        <v>57</v>
      </c>
    </row>
    <row r="19" spans="1:2">
      <c r="A19" s="23" t="s">
        <v>112</v>
      </c>
      <c r="B19" s="21" t="s">
        <v>57</v>
      </c>
    </row>
    <row r="20" spans="1:2">
      <c r="A20" s="23" t="s">
        <v>112</v>
      </c>
      <c r="B20" s="21" t="s">
        <v>57</v>
      </c>
    </row>
    <row r="21" spans="1:2">
      <c r="A21" s="23" t="s">
        <v>114</v>
      </c>
      <c r="B21" s="21" t="s">
        <v>57</v>
      </c>
    </row>
    <row r="22" spans="1:2">
      <c r="A22" s="23" t="s">
        <v>114</v>
      </c>
      <c r="B22" s="21" t="s">
        <v>57</v>
      </c>
    </row>
    <row r="23" spans="1:2">
      <c r="A23" s="23" t="s">
        <v>114</v>
      </c>
      <c r="B23" s="21" t="s">
        <v>57</v>
      </c>
    </row>
    <row r="24" spans="1:2">
      <c r="A24" s="23" t="s">
        <v>116</v>
      </c>
      <c r="B24" s="21" t="s">
        <v>57</v>
      </c>
    </row>
    <row r="25" spans="1:2">
      <c r="A25" s="23" t="s">
        <v>116</v>
      </c>
      <c r="B25" s="21" t="s">
        <v>57</v>
      </c>
    </row>
    <row r="26" spans="1:2">
      <c r="A26" s="23" t="s">
        <v>116</v>
      </c>
      <c r="B26" s="21" t="s">
        <v>57</v>
      </c>
    </row>
    <row r="27" spans="1:2">
      <c r="A27" s="23" t="s">
        <v>117</v>
      </c>
      <c r="B27" s="21" t="s">
        <v>57</v>
      </c>
    </row>
    <row r="28" spans="1:2">
      <c r="A28" s="23" t="s">
        <v>118</v>
      </c>
      <c r="B28" s="21" t="s">
        <v>84</v>
      </c>
    </row>
    <row r="29" spans="1:2">
      <c r="A29" s="23" t="s">
        <v>118</v>
      </c>
      <c r="B29" s="21" t="s">
        <v>84</v>
      </c>
    </row>
    <row r="30" spans="1:2">
      <c r="A30" s="23" t="s">
        <v>118</v>
      </c>
      <c r="B30" s="21" t="s">
        <v>84</v>
      </c>
    </row>
    <row r="31" spans="1:2">
      <c r="A31" s="23" t="s">
        <v>119</v>
      </c>
      <c r="B31" s="21" t="s">
        <v>84</v>
      </c>
    </row>
    <row r="32" spans="1:2">
      <c r="A32" s="23" t="s">
        <v>119</v>
      </c>
      <c r="B32" s="21" t="s">
        <v>84</v>
      </c>
    </row>
    <row r="33" spans="1:2">
      <c r="A33" s="23" t="s">
        <v>120</v>
      </c>
      <c r="B33" s="21" t="s">
        <v>84</v>
      </c>
    </row>
    <row r="34" spans="1:2">
      <c r="A34" s="23" t="s">
        <v>120</v>
      </c>
      <c r="B34" s="21" t="s">
        <v>84</v>
      </c>
    </row>
    <row r="35" spans="1:2">
      <c r="A35" s="23" t="s">
        <v>121</v>
      </c>
      <c r="B35" s="21" t="s">
        <v>63</v>
      </c>
    </row>
    <row r="36" spans="1:2">
      <c r="A36" s="23" t="s">
        <v>121</v>
      </c>
      <c r="B36" s="21" t="s">
        <v>63</v>
      </c>
    </row>
    <row r="37" spans="1:2">
      <c r="A37" s="23" t="s">
        <v>122</v>
      </c>
      <c r="B37" s="21" t="s">
        <v>63</v>
      </c>
    </row>
    <row r="38" spans="1:2">
      <c r="A38" s="23" t="s">
        <v>123</v>
      </c>
      <c r="B38" s="21" t="s">
        <v>63</v>
      </c>
    </row>
    <row r="39" spans="1:2">
      <c r="A39" s="23" t="s">
        <v>123</v>
      </c>
      <c r="B39" s="21" t="s">
        <v>63</v>
      </c>
    </row>
    <row r="40" spans="1:2">
      <c r="A40" s="22" t="s">
        <v>123</v>
      </c>
      <c r="B40" s="22" t="s">
        <v>63</v>
      </c>
    </row>
    <row r="41" spans="1:2">
      <c r="A41" s="23" t="s">
        <v>124</v>
      </c>
      <c r="B41" s="21" t="s">
        <v>63</v>
      </c>
    </row>
    <row r="42" spans="1:2">
      <c r="A42" s="23" t="s">
        <v>124</v>
      </c>
      <c r="B42" s="21" t="s">
        <v>63</v>
      </c>
    </row>
    <row r="43" spans="1:2">
      <c r="A43" s="23" t="s">
        <v>124</v>
      </c>
      <c r="B43" s="21" t="s">
        <v>63</v>
      </c>
    </row>
    <row r="44" spans="1:2">
      <c r="A44" s="23" t="s">
        <v>125</v>
      </c>
      <c r="B44" s="21" t="s">
        <v>63</v>
      </c>
    </row>
    <row r="45" spans="1:2">
      <c r="A45" s="23" t="s">
        <v>125</v>
      </c>
      <c r="B45" s="21" t="s">
        <v>63</v>
      </c>
    </row>
    <row r="46" spans="1:2">
      <c r="A46" s="23" t="s">
        <v>126</v>
      </c>
      <c r="B46" s="21" t="s">
        <v>63</v>
      </c>
    </row>
    <row r="47" spans="1:2">
      <c r="A47" s="23" t="s">
        <v>127</v>
      </c>
      <c r="B47" s="21" t="s">
        <v>63</v>
      </c>
    </row>
    <row r="48" spans="1:2">
      <c r="A48" s="23" t="s">
        <v>128</v>
      </c>
      <c r="B48" s="21" t="s">
        <v>63</v>
      </c>
    </row>
    <row r="49" spans="1:2">
      <c r="A49" s="23" t="s">
        <v>128</v>
      </c>
      <c r="B49" s="21" t="s">
        <v>63</v>
      </c>
    </row>
    <row r="50" spans="1:2">
      <c r="A50" s="23" t="s">
        <v>128</v>
      </c>
      <c r="B50" s="21" t="s">
        <v>63</v>
      </c>
    </row>
    <row r="51" spans="1:2">
      <c r="A51" s="27" t="s">
        <v>129</v>
      </c>
      <c r="B51" s="21" t="s">
        <v>66</v>
      </c>
    </row>
    <row r="52" spans="1:2">
      <c r="A52" s="23" t="s">
        <v>131</v>
      </c>
      <c r="B52" s="21" t="s">
        <v>66</v>
      </c>
    </row>
    <row r="53" spans="1:2">
      <c r="A53" s="23" t="s">
        <v>132</v>
      </c>
      <c r="B53" s="21" t="s">
        <v>66</v>
      </c>
    </row>
    <row r="54" spans="1:2">
      <c r="A54" s="23" t="s">
        <v>133</v>
      </c>
      <c r="B54" s="21" t="s">
        <v>66</v>
      </c>
    </row>
    <row r="55" spans="1:2">
      <c r="A55" s="23" t="s">
        <v>135</v>
      </c>
      <c r="B55" s="21" t="s">
        <v>66</v>
      </c>
    </row>
    <row r="56" spans="1:2">
      <c r="A56" s="23" t="s">
        <v>135</v>
      </c>
      <c r="B56" s="21" t="s">
        <v>66</v>
      </c>
    </row>
    <row r="57" spans="1:2">
      <c r="A57" s="23" t="s">
        <v>135</v>
      </c>
      <c r="B57" s="21" t="s">
        <v>66</v>
      </c>
    </row>
    <row r="58" spans="1:2">
      <c r="A58" s="27" t="s">
        <v>137</v>
      </c>
      <c r="B58" s="21" t="s">
        <v>66</v>
      </c>
    </row>
    <row r="59" spans="1:2">
      <c r="A59" s="23" t="s">
        <v>138</v>
      </c>
      <c r="B59" s="21" t="s">
        <v>66</v>
      </c>
    </row>
    <row r="60" spans="1:2">
      <c r="A60" s="23" t="s">
        <v>138</v>
      </c>
      <c r="B60" s="21" t="s">
        <v>66</v>
      </c>
    </row>
    <row r="61" spans="1:2">
      <c r="A61" s="23" t="s">
        <v>138</v>
      </c>
      <c r="B61" s="21" t="s">
        <v>66</v>
      </c>
    </row>
    <row r="62" spans="1:2">
      <c r="A62" s="23" t="s">
        <v>140</v>
      </c>
      <c r="B62" s="21" t="s">
        <v>66</v>
      </c>
    </row>
    <row r="63" spans="1:2">
      <c r="A63" s="23" t="s">
        <v>140</v>
      </c>
      <c r="B63" s="21" t="s">
        <v>66</v>
      </c>
    </row>
    <row r="64" spans="1:2">
      <c r="A64" s="23" t="s">
        <v>140</v>
      </c>
      <c r="B64" s="21" t="s">
        <v>66</v>
      </c>
    </row>
    <row r="65" spans="1:2">
      <c r="A65" s="23" t="s">
        <v>141</v>
      </c>
      <c r="B65" s="21" t="s">
        <v>66</v>
      </c>
    </row>
    <row r="66" spans="1:2">
      <c r="A66" s="23" t="s">
        <v>141</v>
      </c>
      <c r="B66" s="21" t="s">
        <v>66</v>
      </c>
    </row>
    <row r="67" spans="1:2">
      <c r="A67" s="23" t="s">
        <v>143</v>
      </c>
      <c r="B67" s="21" t="s">
        <v>66</v>
      </c>
    </row>
    <row r="68" spans="1:2">
      <c r="A68" s="23" t="s">
        <v>143</v>
      </c>
      <c r="B68" s="21" t="s">
        <v>66</v>
      </c>
    </row>
    <row r="69" spans="1:2">
      <c r="A69" s="23" t="s">
        <v>144</v>
      </c>
      <c r="B69" s="21" t="s">
        <v>66</v>
      </c>
    </row>
    <row r="70" spans="1:2">
      <c r="A70" s="23" t="s">
        <v>144</v>
      </c>
      <c r="B70" s="21" t="s">
        <v>66</v>
      </c>
    </row>
    <row r="71" spans="1:2">
      <c r="A71" s="23" t="s">
        <v>146</v>
      </c>
      <c r="B71" s="21" t="s">
        <v>66</v>
      </c>
    </row>
    <row r="72" spans="1:2">
      <c r="A72" s="23" t="s">
        <v>146</v>
      </c>
      <c r="B72" s="21" t="s">
        <v>66</v>
      </c>
    </row>
    <row r="73" spans="1:2">
      <c r="A73" s="23" t="s">
        <v>148</v>
      </c>
      <c r="B73" s="21" t="s">
        <v>66</v>
      </c>
    </row>
    <row r="74" spans="1:2">
      <c r="A74" s="23" t="s">
        <v>150</v>
      </c>
      <c r="B74" s="21" t="s">
        <v>66</v>
      </c>
    </row>
    <row r="75" spans="1:2">
      <c r="A75" s="23" t="s">
        <v>151</v>
      </c>
      <c r="B75" s="21" t="s">
        <v>66</v>
      </c>
    </row>
    <row r="76" spans="1:2">
      <c r="A76" s="23" t="s">
        <v>151</v>
      </c>
      <c r="B76" s="21" t="s">
        <v>66</v>
      </c>
    </row>
    <row r="77" spans="1:2">
      <c r="A77" s="23" t="s">
        <v>153</v>
      </c>
      <c r="B77" s="21" t="s">
        <v>66</v>
      </c>
    </row>
    <row r="78" spans="1:2">
      <c r="A78" s="23" t="s">
        <v>153</v>
      </c>
      <c r="B78" s="21" t="s">
        <v>66</v>
      </c>
    </row>
    <row r="79" spans="1:2">
      <c r="A79" s="23" t="s">
        <v>155</v>
      </c>
      <c r="B79" s="21" t="s">
        <v>66</v>
      </c>
    </row>
    <row r="80" spans="1:2">
      <c r="A80" s="23" t="s">
        <v>155</v>
      </c>
      <c r="B80" s="21" t="s">
        <v>66</v>
      </c>
    </row>
    <row r="81" spans="1:2">
      <c r="A81" s="23" t="s">
        <v>157</v>
      </c>
      <c r="B81" s="21" t="s">
        <v>66</v>
      </c>
    </row>
    <row r="82" spans="1:2">
      <c r="A82" s="23" t="s">
        <v>157</v>
      </c>
      <c r="B82" s="21" t="s">
        <v>66</v>
      </c>
    </row>
    <row r="83" spans="1:2">
      <c r="A83" s="23" t="s">
        <v>159</v>
      </c>
      <c r="B83" s="21" t="s">
        <v>66</v>
      </c>
    </row>
    <row r="84" spans="1:2">
      <c r="A84" s="23" t="s">
        <v>159</v>
      </c>
      <c r="B84" s="21" t="s">
        <v>66</v>
      </c>
    </row>
    <row r="85" spans="1:2">
      <c r="A85" s="23" t="s">
        <v>161</v>
      </c>
      <c r="B85" s="21" t="s">
        <v>66</v>
      </c>
    </row>
    <row r="86" spans="1:2">
      <c r="A86" s="23" t="s">
        <v>161</v>
      </c>
      <c r="B86" s="21" t="s">
        <v>66</v>
      </c>
    </row>
    <row r="87" spans="1:2">
      <c r="A87" s="23" t="s">
        <v>161</v>
      </c>
      <c r="B87" s="21" t="s">
        <v>66</v>
      </c>
    </row>
    <row r="88" spans="1:2">
      <c r="A88" s="23" t="s">
        <v>161</v>
      </c>
      <c r="B88" s="21" t="s">
        <v>66</v>
      </c>
    </row>
    <row r="89" spans="1:2">
      <c r="A89" s="23" t="s">
        <v>163</v>
      </c>
      <c r="B89" s="21" t="s">
        <v>66</v>
      </c>
    </row>
    <row r="90" spans="1:2">
      <c r="A90" s="23" t="s">
        <v>163</v>
      </c>
      <c r="B90" s="21" t="s">
        <v>66</v>
      </c>
    </row>
    <row r="91" spans="1:2">
      <c r="A91" s="23" t="s">
        <v>163</v>
      </c>
      <c r="B91" s="21" t="s">
        <v>66</v>
      </c>
    </row>
    <row r="92" spans="1:2">
      <c r="A92" s="23" t="s">
        <v>165</v>
      </c>
      <c r="B92" s="21" t="s">
        <v>66</v>
      </c>
    </row>
    <row r="93" spans="1:2">
      <c r="A93" s="23" t="s">
        <v>167</v>
      </c>
      <c r="B93" s="21" t="s">
        <v>66</v>
      </c>
    </row>
    <row r="94" spans="1:2">
      <c r="A94" s="23" t="s">
        <v>169</v>
      </c>
      <c r="B94" s="21" t="s">
        <v>66</v>
      </c>
    </row>
    <row r="95" spans="1:2">
      <c r="A95" s="23" t="s">
        <v>169</v>
      </c>
      <c r="B95" s="21" t="s">
        <v>66</v>
      </c>
    </row>
    <row r="96" spans="1:2">
      <c r="A96" s="23" t="s">
        <v>170</v>
      </c>
      <c r="B96" s="21" t="s">
        <v>66</v>
      </c>
    </row>
    <row r="97" spans="1:2">
      <c r="A97" s="23" t="s">
        <v>170</v>
      </c>
      <c r="B97" s="21" t="s">
        <v>66</v>
      </c>
    </row>
    <row r="98" spans="1:2">
      <c r="A98" s="23" t="s">
        <v>170</v>
      </c>
      <c r="B98" s="21" t="s">
        <v>66</v>
      </c>
    </row>
    <row r="99" spans="1:2">
      <c r="A99" s="23" t="s">
        <v>171</v>
      </c>
      <c r="B99" s="21" t="s">
        <v>66</v>
      </c>
    </row>
    <row r="100" spans="1:2">
      <c r="A100" s="23" t="s">
        <v>171</v>
      </c>
      <c r="B100" s="21" t="s">
        <v>66</v>
      </c>
    </row>
    <row r="101" spans="1:2">
      <c r="A101" s="23" t="s">
        <v>172</v>
      </c>
      <c r="B101" s="21" t="s">
        <v>66</v>
      </c>
    </row>
    <row r="102" spans="1:2">
      <c r="A102" s="23" t="s">
        <v>172</v>
      </c>
      <c r="B102" s="21" t="s">
        <v>66</v>
      </c>
    </row>
    <row r="103" spans="1:2">
      <c r="A103" s="23" t="s">
        <v>174</v>
      </c>
      <c r="B103" s="21" t="s">
        <v>66</v>
      </c>
    </row>
    <row r="104" spans="1:2">
      <c r="A104" s="23" t="s">
        <v>174</v>
      </c>
      <c r="B104" s="21" t="s">
        <v>66</v>
      </c>
    </row>
    <row r="105" spans="1:2">
      <c r="A105" s="23" t="s">
        <v>174</v>
      </c>
      <c r="B105" s="21" t="s">
        <v>66</v>
      </c>
    </row>
    <row r="106" spans="1:2">
      <c r="A106" s="23" t="s">
        <v>174</v>
      </c>
      <c r="B106" s="21" t="s">
        <v>66</v>
      </c>
    </row>
    <row r="107" spans="1:2">
      <c r="A107" s="23" t="s">
        <v>175</v>
      </c>
      <c r="B107" s="21" t="s">
        <v>66</v>
      </c>
    </row>
    <row r="108" spans="1:2">
      <c r="A108" s="23" t="s">
        <v>177</v>
      </c>
      <c r="B108" s="21" t="s">
        <v>66</v>
      </c>
    </row>
    <row r="109" spans="1:2">
      <c r="A109" s="23" t="s">
        <v>179</v>
      </c>
      <c r="B109" s="21" t="s">
        <v>66</v>
      </c>
    </row>
    <row r="110" spans="1:2">
      <c r="A110" s="23" t="s">
        <v>179</v>
      </c>
      <c r="B110" s="21" t="s">
        <v>66</v>
      </c>
    </row>
    <row r="111" spans="1:2">
      <c r="A111" s="27" t="s">
        <v>181</v>
      </c>
      <c r="B111" s="21" t="s">
        <v>66</v>
      </c>
    </row>
    <row r="112" spans="1:2">
      <c r="A112" s="22" t="s">
        <v>182</v>
      </c>
      <c r="B112" s="22" t="s">
        <v>66</v>
      </c>
    </row>
    <row r="113" spans="1:2">
      <c r="A113" s="23" t="s">
        <v>183</v>
      </c>
      <c r="B113" s="21" t="s">
        <v>93</v>
      </c>
    </row>
    <row r="114" spans="1:2">
      <c r="A114" s="23" t="s">
        <v>185</v>
      </c>
      <c r="B114" s="21" t="s">
        <v>93</v>
      </c>
    </row>
    <row r="115" spans="1:2">
      <c r="A115" s="23" t="s">
        <v>186</v>
      </c>
      <c r="B115" s="21" t="s">
        <v>93</v>
      </c>
    </row>
    <row r="116" spans="1:2">
      <c r="A116" s="23" t="s">
        <v>187</v>
      </c>
      <c r="B116" s="21" t="s">
        <v>93</v>
      </c>
    </row>
    <row r="117" spans="1:2">
      <c r="A117" s="23" t="s">
        <v>187</v>
      </c>
      <c r="B117" s="21" t="s">
        <v>93</v>
      </c>
    </row>
    <row r="118" spans="1:2">
      <c r="A118" s="23" t="s">
        <v>188</v>
      </c>
      <c r="B118" s="21" t="s">
        <v>93</v>
      </c>
    </row>
    <row r="119" spans="1:2">
      <c r="A119" s="23" t="s">
        <v>188</v>
      </c>
      <c r="B119" s="21" t="s">
        <v>93</v>
      </c>
    </row>
    <row r="120" spans="1:2">
      <c r="A120" s="23" t="s">
        <v>190</v>
      </c>
      <c r="B120" s="21" t="s">
        <v>93</v>
      </c>
    </row>
    <row r="121" spans="1:2">
      <c r="A121" s="23" t="s">
        <v>191</v>
      </c>
      <c r="B121" s="21" t="s">
        <v>93</v>
      </c>
    </row>
    <row r="122" spans="1:2">
      <c r="A122" s="23" t="s">
        <v>191</v>
      </c>
      <c r="B122" s="21" t="s">
        <v>93</v>
      </c>
    </row>
    <row r="123" spans="1:2">
      <c r="A123" s="23" t="s">
        <v>193</v>
      </c>
      <c r="B123" s="21" t="s">
        <v>93</v>
      </c>
    </row>
    <row r="124" spans="1:2">
      <c r="A124" s="23" t="s">
        <v>195</v>
      </c>
      <c r="B124" s="21" t="s">
        <v>93</v>
      </c>
    </row>
    <row r="125" spans="1:2">
      <c r="A125" s="23" t="s">
        <v>197</v>
      </c>
      <c r="B125" s="21" t="s">
        <v>93</v>
      </c>
    </row>
    <row r="126" spans="1:2">
      <c r="A126" s="23" t="s">
        <v>198</v>
      </c>
      <c r="B126" s="21" t="s">
        <v>93</v>
      </c>
    </row>
    <row r="127" spans="1:2">
      <c r="A127" s="23" t="s">
        <v>198</v>
      </c>
      <c r="B127" s="21" t="s">
        <v>93</v>
      </c>
    </row>
    <row r="128" spans="1:2">
      <c r="A128" s="23" t="s">
        <v>198</v>
      </c>
      <c r="B128" s="21" t="s">
        <v>93</v>
      </c>
    </row>
    <row r="129" spans="1:2">
      <c r="A129" s="23" t="s">
        <v>199</v>
      </c>
      <c r="B129" s="21" t="s">
        <v>93</v>
      </c>
    </row>
    <row r="130" spans="1:2">
      <c r="A130" s="23" t="s">
        <v>199</v>
      </c>
      <c r="B130" s="21" t="s">
        <v>93</v>
      </c>
    </row>
    <row r="131" spans="1:2">
      <c r="A131" s="23" t="s">
        <v>201</v>
      </c>
      <c r="B131" s="21" t="s">
        <v>93</v>
      </c>
    </row>
    <row r="132" spans="1:2">
      <c r="A132" s="23" t="s">
        <v>202</v>
      </c>
      <c r="B132" s="21" t="s">
        <v>93</v>
      </c>
    </row>
    <row r="133" spans="1:2">
      <c r="A133" s="23" t="s">
        <v>203</v>
      </c>
      <c r="B133" s="21" t="s">
        <v>93</v>
      </c>
    </row>
    <row r="134" spans="1:2">
      <c r="A134" s="23" t="s">
        <v>203</v>
      </c>
      <c r="B134" s="21" t="s">
        <v>93</v>
      </c>
    </row>
    <row r="135" spans="1:2">
      <c r="A135" s="23" t="s">
        <v>205</v>
      </c>
      <c r="B135" s="21" t="s">
        <v>93</v>
      </c>
    </row>
    <row r="136" spans="1:2">
      <c r="A136" s="23" t="s">
        <v>206</v>
      </c>
      <c r="B136" s="21" t="s">
        <v>93</v>
      </c>
    </row>
    <row r="137" spans="1:2">
      <c r="A137" s="23" t="s">
        <v>207</v>
      </c>
      <c r="B137" s="21" t="s">
        <v>93</v>
      </c>
    </row>
    <row r="138" spans="1:2">
      <c r="A138" s="23" t="s">
        <v>208</v>
      </c>
      <c r="B138" s="21" t="s">
        <v>93</v>
      </c>
    </row>
    <row r="139" spans="1:2">
      <c r="A139" s="23" t="s">
        <v>209</v>
      </c>
      <c r="B139" s="21" t="s">
        <v>93</v>
      </c>
    </row>
    <row r="140" spans="1:2">
      <c r="A140" s="23" t="s">
        <v>210</v>
      </c>
      <c r="B140" s="21" t="s">
        <v>93</v>
      </c>
    </row>
    <row r="141" spans="1:2">
      <c r="A141" s="23" t="s">
        <v>210</v>
      </c>
      <c r="B141" s="21" t="s">
        <v>93</v>
      </c>
    </row>
    <row r="142" spans="1:2">
      <c r="A142" s="23" t="s">
        <v>210</v>
      </c>
      <c r="B142" s="21" t="s">
        <v>93</v>
      </c>
    </row>
    <row r="143" spans="1:2">
      <c r="A143" s="23" t="s">
        <v>212</v>
      </c>
      <c r="B143" s="21" t="s">
        <v>93</v>
      </c>
    </row>
    <row r="144" spans="1:2">
      <c r="A144" s="23" t="s">
        <v>212</v>
      </c>
      <c r="B144" s="21" t="s">
        <v>93</v>
      </c>
    </row>
    <row r="145" spans="1:2">
      <c r="A145" s="23" t="s">
        <v>212</v>
      </c>
      <c r="B145" s="21" t="s">
        <v>93</v>
      </c>
    </row>
    <row r="146" spans="1:2">
      <c r="A146" s="23" t="s">
        <v>214</v>
      </c>
      <c r="B146" s="21" t="s">
        <v>93</v>
      </c>
    </row>
    <row r="147" spans="1:2">
      <c r="A147" s="23" t="s">
        <v>215</v>
      </c>
      <c r="B147" s="21" t="s">
        <v>93</v>
      </c>
    </row>
    <row r="148" spans="1:2">
      <c r="A148" s="23" t="s">
        <v>215</v>
      </c>
      <c r="B148" s="21" t="s">
        <v>93</v>
      </c>
    </row>
    <row r="149" spans="1:2">
      <c r="A149" s="23" t="s">
        <v>215</v>
      </c>
      <c r="B149" s="21" t="s">
        <v>93</v>
      </c>
    </row>
    <row r="150" spans="1:2">
      <c r="A150" s="23" t="s">
        <v>215</v>
      </c>
      <c r="B150" s="21" t="s">
        <v>93</v>
      </c>
    </row>
    <row r="151" spans="1:2">
      <c r="A151" s="23" t="s">
        <v>217</v>
      </c>
      <c r="B151" s="21" t="s">
        <v>93</v>
      </c>
    </row>
    <row r="152" spans="1:2">
      <c r="A152" s="23" t="s">
        <v>217</v>
      </c>
      <c r="B152" s="21" t="s">
        <v>93</v>
      </c>
    </row>
    <row r="153" spans="1:2">
      <c r="A153" s="23" t="s">
        <v>218</v>
      </c>
      <c r="B153" s="21" t="s">
        <v>93</v>
      </c>
    </row>
    <row r="154" spans="1:2">
      <c r="A154" s="23" t="s">
        <v>218</v>
      </c>
      <c r="B154" s="21" t="s">
        <v>93</v>
      </c>
    </row>
    <row r="155" spans="1:2">
      <c r="A155" s="23" t="s">
        <v>218</v>
      </c>
      <c r="B155" s="21" t="s">
        <v>93</v>
      </c>
    </row>
    <row r="156" spans="1:2">
      <c r="A156" s="23" t="s">
        <v>219</v>
      </c>
      <c r="B156" s="21" t="s">
        <v>93</v>
      </c>
    </row>
    <row r="157" spans="1:2">
      <c r="A157" s="23" t="s">
        <v>219</v>
      </c>
      <c r="B157" s="21" t="s">
        <v>93</v>
      </c>
    </row>
    <row r="158" spans="1:2">
      <c r="A158" s="23" t="s">
        <v>221</v>
      </c>
      <c r="B158" s="21" t="s">
        <v>93</v>
      </c>
    </row>
    <row r="159" spans="1:2">
      <c r="A159" s="23" t="s">
        <v>221</v>
      </c>
      <c r="B159" s="21" t="s">
        <v>93</v>
      </c>
    </row>
    <row r="160" spans="1:2">
      <c r="A160" s="23" t="s">
        <v>222</v>
      </c>
      <c r="B160" s="21" t="s">
        <v>93</v>
      </c>
    </row>
    <row r="161" spans="1:2">
      <c r="A161" s="23" t="s">
        <v>223</v>
      </c>
      <c r="B161" s="21" t="s">
        <v>93</v>
      </c>
    </row>
    <row r="162" spans="1:2">
      <c r="A162" s="23" t="s">
        <v>224</v>
      </c>
      <c r="B162" s="21" t="s">
        <v>93</v>
      </c>
    </row>
    <row r="163" spans="1:2">
      <c r="A163" s="23" t="s">
        <v>226</v>
      </c>
      <c r="B163" s="21" t="s">
        <v>93</v>
      </c>
    </row>
    <row r="164" spans="1:2">
      <c r="A164" s="23" t="s">
        <v>228</v>
      </c>
      <c r="B164" s="21" t="s">
        <v>93</v>
      </c>
    </row>
    <row r="165" spans="1:2">
      <c r="A165" s="23" t="s">
        <v>229</v>
      </c>
      <c r="B165" s="21" t="s">
        <v>93</v>
      </c>
    </row>
    <row r="166" spans="1:2">
      <c r="A166" s="23" t="s">
        <v>230</v>
      </c>
      <c r="B166" s="21" t="s">
        <v>93</v>
      </c>
    </row>
    <row r="167" spans="1:2">
      <c r="A167" s="23" t="s">
        <v>231</v>
      </c>
      <c r="B167" s="21" t="s">
        <v>93</v>
      </c>
    </row>
    <row r="168" spans="1:2">
      <c r="A168" s="23" t="s">
        <v>231</v>
      </c>
      <c r="B168" s="21" t="s">
        <v>93</v>
      </c>
    </row>
    <row r="169" spans="1:2">
      <c r="A169" s="23" t="s">
        <v>233</v>
      </c>
      <c r="B169" s="21" t="s">
        <v>93</v>
      </c>
    </row>
    <row r="170" spans="1:2">
      <c r="A170" s="23" t="s">
        <v>234</v>
      </c>
      <c r="B170" s="21" t="s">
        <v>93</v>
      </c>
    </row>
    <row r="171" spans="1:2">
      <c r="A171" s="23" t="s">
        <v>236</v>
      </c>
      <c r="B171" s="21" t="s">
        <v>93</v>
      </c>
    </row>
    <row r="172" spans="1:2">
      <c r="A172" s="23" t="s">
        <v>237</v>
      </c>
      <c r="B172" s="21" t="s">
        <v>93</v>
      </c>
    </row>
    <row r="173" spans="1:2">
      <c r="A173" s="23" t="s">
        <v>238</v>
      </c>
      <c r="B173" s="21" t="s">
        <v>93</v>
      </c>
    </row>
    <row r="174" spans="1:2">
      <c r="A174" s="23" t="s">
        <v>239</v>
      </c>
      <c r="B174" s="21" t="s">
        <v>93</v>
      </c>
    </row>
    <row r="175" spans="1:2">
      <c r="A175" s="23" t="s">
        <v>240</v>
      </c>
      <c r="B175" s="21" t="s">
        <v>93</v>
      </c>
    </row>
    <row r="176" spans="1:2">
      <c r="A176" s="23" t="s">
        <v>242</v>
      </c>
      <c r="B176" s="21" t="s">
        <v>93</v>
      </c>
    </row>
    <row r="177" spans="1:2">
      <c r="A177" s="23" t="s">
        <v>244</v>
      </c>
      <c r="B177" s="21" t="s">
        <v>93</v>
      </c>
    </row>
    <row r="178" spans="1:2">
      <c r="A178" s="23" t="s">
        <v>244</v>
      </c>
      <c r="B178" s="21" t="s">
        <v>93</v>
      </c>
    </row>
    <row r="179" spans="1:2">
      <c r="A179" s="23" t="s">
        <v>244</v>
      </c>
      <c r="B179" s="21" t="s">
        <v>93</v>
      </c>
    </row>
    <row r="180" spans="1:2">
      <c r="A180" s="23" t="s">
        <v>245</v>
      </c>
      <c r="B180" s="21" t="s">
        <v>72</v>
      </c>
    </row>
    <row r="181" spans="1:2">
      <c r="A181" s="23" t="s">
        <v>245</v>
      </c>
      <c r="B181" s="21" t="s">
        <v>72</v>
      </c>
    </row>
    <row r="182" spans="1:2">
      <c r="A182" s="23" t="s">
        <v>246</v>
      </c>
      <c r="B182" s="21" t="s">
        <v>72</v>
      </c>
    </row>
    <row r="183" spans="1:2">
      <c r="A183" s="23" t="s">
        <v>246</v>
      </c>
      <c r="B183" s="21" t="s">
        <v>72</v>
      </c>
    </row>
    <row r="184" spans="1:2">
      <c r="A184" s="23" t="s">
        <v>247</v>
      </c>
      <c r="B184" s="21" t="s">
        <v>72</v>
      </c>
    </row>
    <row r="185" spans="1:2">
      <c r="A185" s="23" t="s">
        <v>247</v>
      </c>
      <c r="B185" s="21" t="s">
        <v>72</v>
      </c>
    </row>
    <row r="186" spans="1:2">
      <c r="A186" s="23" t="s">
        <v>247</v>
      </c>
      <c r="B186" s="21" t="s">
        <v>72</v>
      </c>
    </row>
    <row r="187" spans="1:2">
      <c r="A187" s="23" t="s">
        <v>247</v>
      </c>
      <c r="B187" s="21" t="s">
        <v>72</v>
      </c>
    </row>
    <row r="188" spans="1:2">
      <c r="A188" s="23" t="s">
        <v>528</v>
      </c>
      <c r="B188" s="21" t="s">
        <v>72</v>
      </c>
    </row>
    <row r="189" spans="1:2">
      <c r="A189" s="23" t="s">
        <v>528</v>
      </c>
      <c r="B189" s="21" t="s">
        <v>72</v>
      </c>
    </row>
    <row r="190" spans="1:2">
      <c r="A190" s="23" t="s">
        <v>248</v>
      </c>
      <c r="B190" s="21" t="s">
        <v>72</v>
      </c>
    </row>
    <row r="191" spans="1:2">
      <c r="A191" s="23" t="s">
        <v>250</v>
      </c>
      <c r="B191" s="21" t="s">
        <v>72</v>
      </c>
    </row>
    <row r="192" spans="1:2">
      <c r="A192" s="23" t="s">
        <v>250</v>
      </c>
      <c r="B192" s="21" t="s">
        <v>72</v>
      </c>
    </row>
    <row r="193" spans="1:2">
      <c r="A193" s="23" t="s">
        <v>251</v>
      </c>
      <c r="B193" s="21" t="s">
        <v>72</v>
      </c>
    </row>
    <row r="194" spans="1:2">
      <c r="A194" s="23" t="s">
        <v>251</v>
      </c>
      <c r="B194" s="21" t="s">
        <v>72</v>
      </c>
    </row>
    <row r="195" spans="1:2">
      <c r="A195" s="23" t="s">
        <v>251</v>
      </c>
      <c r="B195" s="21" t="s">
        <v>72</v>
      </c>
    </row>
    <row r="196" spans="1:2">
      <c r="A196" s="23" t="s">
        <v>251</v>
      </c>
      <c r="B196" s="21" t="s">
        <v>72</v>
      </c>
    </row>
    <row r="197" spans="1:2">
      <c r="A197" s="23" t="s">
        <v>252</v>
      </c>
      <c r="B197" s="21" t="s">
        <v>72</v>
      </c>
    </row>
    <row r="198" spans="1:2">
      <c r="A198" s="23" t="s">
        <v>252</v>
      </c>
      <c r="B198" s="21" t="s">
        <v>72</v>
      </c>
    </row>
    <row r="199" spans="1:2">
      <c r="A199" s="23" t="s">
        <v>253</v>
      </c>
      <c r="B199" s="21" t="s">
        <v>72</v>
      </c>
    </row>
    <row r="200" spans="1:2">
      <c r="A200" s="23" t="s">
        <v>255</v>
      </c>
      <c r="B200" s="21" t="s">
        <v>72</v>
      </c>
    </row>
    <row r="201" spans="1:2">
      <c r="A201" s="23" t="s">
        <v>256</v>
      </c>
      <c r="B201" s="21" t="s">
        <v>72</v>
      </c>
    </row>
    <row r="202" spans="1:2">
      <c r="A202" s="23" t="s">
        <v>256</v>
      </c>
      <c r="B202" s="21" t="s">
        <v>72</v>
      </c>
    </row>
    <row r="203" spans="1:2">
      <c r="A203" s="23" t="s">
        <v>258</v>
      </c>
      <c r="B203" s="21" t="s">
        <v>72</v>
      </c>
    </row>
    <row r="204" spans="1:2">
      <c r="A204" s="23" t="s">
        <v>258</v>
      </c>
      <c r="B204" s="21" t="s">
        <v>72</v>
      </c>
    </row>
    <row r="205" spans="1:2">
      <c r="A205" s="23" t="s">
        <v>259</v>
      </c>
      <c r="B205" s="21" t="s">
        <v>78</v>
      </c>
    </row>
    <row r="206" spans="1:2">
      <c r="A206" s="23" t="s">
        <v>259</v>
      </c>
      <c r="B206" s="21" t="s">
        <v>78</v>
      </c>
    </row>
    <row r="207" spans="1:2">
      <c r="A207" s="23" t="s">
        <v>259</v>
      </c>
      <c r="B207" s="21" t="s">
        <v>78</v>
      </c>
    </row>
    <row r="208" spans="1:2">
      <c r="A208" s="23" t="s">
        <v>260</v>
      </c>
      <c r="B208" s="21" t="s">
        <v>78</v>
      </c>
    </row>
    <row r="209" spans="1:2">
      <c r="A209" s="23" t="s">
        <v>260</v>
      </c>
      <c r="B209" s="21" t="s">
        <v>78</v>
      </c>
    </row>
    <row r="210" spans="1:2">
      <c r="A210" s="23" t="s">
        <v>260</v>
      </c>
      <c r="B210" s="21" t="s">
        <v>78</v>
      </c>
    </row>
    <row r="211" spans="1:2">
      <c r="A211" s="23" t="s">
        <v>261</v>
      </c>
      <c r="B211" s="21" t="s">
        <v>78</v>
      </c>
    </row>
    <row r="212" spans="1:2">
      <c r="A212" s="23" t="s">
        <v>261</v>
      </c>
      <c r="B212" s="21" t="s">
        <v>78</v>
      </c>
    </row>
    <row r="213" spans="1:2">
      <c r="A213" s="23" t="s">
        <v>261</v>
      </c>
      <c r="B213" s="22" t="s">
        <v>78</v>
      </c>
    </row>
    <row r="214" spans="1:2">
      <c r="A214" s="23" t="s">
        <v>262</v>
      </c>
      <c r="B214" s="21" t="s">
        <v>78</v>
      </c>
    </row>
    <row r="215" spans="1:2">
      <c r="A215" s="23" t="s">
        <v>262</v>
      </c>
      <c r="B215" s="21" t="s">
        <v>78</v>
      </c>
    </row>
    <row r="216" spans="1:2">
      <c r="A216" s="23" t="s">
        <v>262</v>
      </c>
      <c r="B216" s="21" t="s">
        <v>78</v>
      </c>
    </row>
    <row r="217" spans="1:2">
      <c r="A217" s="23" t="s">
        <v>263</v>
      </c>
      <c r="B217" s="21" t="s">
        <v>78</v>
      </c>
    </row>
    <row r="218" spans="1:2">
      <c r="A218" s="23" t="s">
        <v>264</v>
      </c>
      <c r="B218" s="21" t="s">
        <v>78</v>
      </c>
    </row>
    <row r="219" spans="1:2">
      <c r="A219" s="23" t="s">
        <v>264</v>
      </c>
      <c r="B219" s="21" t="s">
        <v>78</v>
      </c>
    </row>
    <row r="220" spans="1:2">
      <c r="A220" s="23" t="s">
        <v>264</v>
      </c>
      <c r="B220" s="21" t="s">
        <v>78</v>
      </c>
    </row>
    <row r="221" spans="1:2">
      <c r="A221" s="23" t="s">
        <v>264</v>
      </c>
      <c r="B221" s="21" t="s">
        <v>78</v>
      </c>
    </row>
    <row r="222" spans="1:2">
      <c r="A222" s="23" t="s">
        <v>265</v>
      </c>
      <c r="B222" s="21" t="s">
        <v>78</v>
      </c>
    </row>
    <row r="223" spans="1:2">
      <c r="A223" s="23" t="s">
        <v>266</v>
      </c>
      <c r="B223" s="21" t="s">
        <v>78</v>
      </c>
    </row>
    <row r="224" spans="1:2">
      <c r="A224" s="23" t="s">
        <v>267</v>
      </c>
      <c r="B224" s="21" t="s">
        <v>78</v>
      </c>
    </row>
    <row r="225" spans="1:2">
      <c r="A225" s="23" t="s">
        <v>267</v>
      </c>
      <c r="B225" s="21" t="s">
        <v>78</v>
      </c>
    </row>
    <row r="226" spans="1:2">
      <c r="A226" s="23" t="s">
        <v>268</v>
      </c>
      <c r="B226" s="21" t="s">
        <v>78</v>
      </c>
    </row>
    <row r="227" spans="1:2">
      <c r="A227" s="23" t="s">
        <v>269</v>
      </c>
      <c r="B227" s="21" t="s">
        <v>78</v>
      </c>
    </row>
    <row r="228" spans="1:2">
      <c r="A228" s="23" t="s">
        <v>270</v>
      </c>
      <c r="B228" s="21" t="s">
        <v>78</v>
      </c>
    </row>
    <row r="229" spans="1:2">
      <c r="A229" s="23" t="s">
        <v>270</v>
      </c>
      <c r="B229" s="21" t="s">
        <v>78</v>
      </c>
    </row>
    <row r="230" spans="1:2">
      <c r="A230" s="23" t="s">
        <v>271</v>
      </c>
      <c r="B230" s="21" t="s">
        <v>78</v>
      </c>
    </row>
    <row r="231" spans="1:2">
      <c r="A231" s="23" t="s">
        <v>272</v>
      </c>
      <c r="B231" s="21" t="s">
        <v>78</v>
      </c>
    </row>
    <row r="232" spans="1:2">
      <c r="A232" s="23" t="s">
        <v>273</v>
      </c>
      <c r="B232" s="21" t="s">
        <v>78</v>
      </c>
    </row>
    <row r="233" spans="1:2">
      <c r="A233" s="23" t="s">
        <v>274</v>
      </c>
      <c r="B233" s="21" t="s">
        <v>78</v>
      </c>
    </row>
    <row r="234" spans="1:2">
      <c r="A234" s="23" t="s">
        <v>275</v>
      </c>
      <c r="B234" s="21" t="s">
        <v>78</v>
      </c>
    </row>
    <row r="235" spans="1:2">
      <c r="A235" s="23" t="s">
        <v>276</v>
      </c>
      <c r="B235" s="21" t="s">
        <v>78</v>
      </c>
    </row>
    <row r="236" spans="1:2">
      <c r="A236" s="23" t="s">
        <v>277</v>
      </c>
      <c r="B236" s="21" t="s">
        <v>78</v>
      </c>
    </row>
    <row r="237" spans="1:2">
      <c r="A237" s="23" t="s">
        <v>278</v>
      </c>
      <c r="B237" s="22" t="s">
        <v>78</v>
      </c>
    </row>
    <row r="238" spans="1:2">
      <c r="A238" s="22" t="s">
        <v>279</v>
      </c>
      <c r="B238" s="22" t="s">
        <v>78</v>
      </c>
    </row>
    <row r="239" spans="1:2">
      <c r="A239" s="22" t="s">
        <v>280</v>
      </c>
      <c r="B239" s="22" t="s">
        <v>78</v>
      </c>
    </row>
    <row r="240" spans="1:2">
      <c r="A240" s="22" t="s">
        <v>281</v>
      </c>
      <c r="B240" s="22" t="s">
        <v>78</v>
      </c>
    </row>
    <row r="241" spans="1:2">
      <c r="A241" s="23" t="s">
        <v>282</v>
      </c>
      <c r="B241" s="21" t="s">
        <v>78</v>
      </c>
    </row>
    <row r="242" spans="1:2">
      <c r="A242" s="23" t="s">
        <v>283</v>
      </c>
      <c r="B242" s="21" t="s">
        <v>78</v>
      </c>
    </row>
    <row r="243" spans="1:2">
      <c r="A243" s="23" t="s">
        <v>283</v>
      </c>
      <c r="B243" s="21" t="s">
        <v>78</v>
      </c>
    </row>
    <row r="244" spans="1:2">
      <c r="A244" s="23" t="s">
        <v>284</v>
      </c>
      <c r="B244" s="21" t="s">
        <v>78</v>
      </c>
    </row>
    <row r="245" spans="1:2">
      <c r="A245" s="23" t="s">
        <v>285</v>
      </c>
      <c r="B245" s="21" t="s">
        <v>78</v>
      </c>
    </row>
    <row r="246" spans="1:2">
      <c r="A246" s="23" t="s">
        <v>285</v>
      </c>
      <c r="B246" s="21" t="s">
        <v>78</v>
      </c>
    </row>
    <row r="247" spans="1:2">
      <c r="A247" s="23" t="s">
        <v>285</v>
      </c>
      <c r="B247" s="21" t="s">
        <v>78</v>
      </c>
    </row>
    <row r="248" spans="1:2">
      <c r="A248" s="23" t="s">
        <v>285</v>
      </c>
      <c r="B248" s="21" t="s">
        <v>78</v>
      </c>
    </row>
    <row r="249" spans="1:2">
      <c r="A249" s="23" t="s">
        <v>285</v>
      </c>
      <c r="B249" s="21" t="s">
        <v>78</v>
      </c>
    </row>
    <row r="250" spans="1:2">
      <c r="A250" s="23" t="s">
        <v>286</v>
      </c>
      <c r="B250" s="21" t="s">
        <v>78</v>
      </c>
    </row>
    <row r="251" spans="1:2">
      <c r="A251" s="23" t="s">
        <v>286</v>
      </c>
      <c r="B251" s="21" t="s">
        <v>78</v>
      </c>
    </row>
    <row r="252" spans="1:2">
      <c r="A252" s="23" t="s">
        <v>287</v>
      </c>
      <c r="B252" s="21" t="s">
        <v>78</v>
      </c>
    </row>
    <row r="253" spans="1:2">
      <c r="A253" s="23" t="s">
        <v>287</v>
      </c>
      <c r="B253" s="21" t="s">
        <v>78</v>
      </c>
    </row>
    <row r="254" spans="1:2">
      <c r="A254" s="23" t="s">
        <v>287</v>
      </c>
      <c r="B254" s="21" t="s">
        <v>78</v>
      </c>
    </row>
    <row r="255" spans="1:2">
      <c r="A255" s="23" t="s">
        <v>288</v>
      </c>
      <c r="B255" s="21" t="s">
        <v>78</v>
      </c>
    </row>
    <row r="256" spans="1:2">
      <c r="A256" s="23" t="s">
        <v>289</v>
      </c>
      <c r="B256" s="21" t="s">
        <v>78</v>
      </c>
    </row>
    <row r="257" spans="1:2">
      <c r="A257" s="23" t="s">
        <v>289</v>
      </c>
      <c r="B257" s="21" t="s">
        <v>78</v>
      </c>
    </row>
    <row r="258" spans="1:2">
      <c r="A258" s="23" t="s">
        <v>290</v>
      </c>
      <c r="B258" s="21" t="s">
        <v>78</v>
      </c>
    </row>
    <row r="259" spans="1:2">
      <c r="A259" s="23" t="s">
        <v>290</v>
      </c>
      <c r="B259" s="21" t="s">
        <v>78</v>
      </c>
    </row>
    <row r="260" spans="1:2">
      <c r="A260" s="23" t="s">
        <v>291</v>
      </c>
      <c r="B260" s="21" t="s">
        <v>81</v>
      </c>
    </row>
    <row r="261" spans="1:2">
      <c r="A261" s="23" t="s">
        <v>291</v>
      </c>
      <c r="B261" s="21" t="s">
        <v>81</v>
      </c>
    </row>
    <row r="262" spans="1:2">
      <c r="A262" s="23" t="s">
        <v>292</v>
      </c>
      <c r="B262" s="21" t="s">
        <v>81</v>
      </c>
    </row>
    <row r="263" spans="1:2">
      <c r="A263" s="23" t="s">
        <v>292</v>
      </c>
      <c r="B263" s="21" t="s">
        <v>81</v>
      </c>
    </row>
    <row r="264" spans="1:2">
      <c r="A264" s="23" t="s">
        <v>292</v>
      </c>
      <c r="B264" s="21" t="s">
        <v>81</v>
      </c>
    </row>
    <row r="265" spans="1:2">
      <c r="A265" s="23" t="s">
        <v>293</v>
      </c>
      <c r="B265" s="21" t="s">
        <v>81</v>
      </c>
    </row>
    <row r="266" spans="1:2">
      <c r="A266" s="23" t="s">
        <v>294</v>
      </c>
      <c r="B266" s="21" t="s">
        <v>81</v>
      </c>
    </row>
    <row r="267" spans="1:2">
      <c r="A267" s="23" t="s">
        <v>294</v>
      </c>
      <c r="B267" s="21" t="s">
        <v>81</v>
      </c>
    </row>
    <row r="268" spans="1:2">
      <c r="A268" s="23" t="s">
        <v>295</v>
      </c>
      <c r="B268" s="21" t="s">
        <v>81</v>
      </c>
    </row>
    <row r="269" spans="1:2">
      <c r="A269" s="23" t="s">
        <v>295</v>
      </c>
      <c r="B269" s="21" t="s">
        <v>81</v>
      </c>
    </row>
    <row r="270" spans="1:2">
      <c r="A270" s="23" t="s">
        <v>295</v>
      </c>
      <c r="B270" s="21" t="s">
        <v>81</v>
      </c>
    </row>
    <row r="271" spans="1:2">
      <c r="A271" s="23" t="s">
        <v>296</v>
      </c>
      <c r="B271" s="21" t="s">
        <v>81</v>
      </c>
    </row>
    <row r="272" spans="1:2">
      <c r="A272" s="23" t="s">
        <v>296</v>
      </c>
      <c r="B272" s="21" t="s">
        <v>81</v>
      </c>
    </row>
    <row r="273" spans="1:2">
      <c r="A273" s="23" t="s">
        <v>297</v>
      </c>
      <c r="B273" s="21" t="s">
        <v>81</v>
      </c>
    </row>
    <row r="274" spans="1:2">
      <c r="A274" s="23" t="s">
        <v>298</v>
      </c>
      <c r="B274" s="21" t="s">
        <v>81</v>
      </c>
    </row>
    <row r="275" spans="1:2">
      <c r="A275" s="23" t="s">
        <v>298</v>
      </c>
      <c r="B275" s="21" t="s">
        <v>81</v>
      </c>
    </row>
    <row r="276" spans="1:2">
      <c r="A276" s="23" t="s">
        <v>299</v>
      </c>
      <c r="B276" s="21" t="s">
        <v>81</v>
      </c>
    </row>
    <row r="277" spans="1:2">
      <c r="A277" s="23" t="s">
        <v>299</v>
      </c>
      <c r="B277" s="21" t="s">
        <v>81</v>
      </c>
    </row>
    <row r="278" spans="1:2">
      <c r="A278" s="23" t="s">
        <v>299</v>
      </c>
      <c r="B278" s="21" t="s">
        <v>81</v>
      </c>
    </row>
    <row r="279" spans="1:2">
      <c r="A279" s="23" t="s">
        <v>300</v>
      </c>
      <c r="B279" s="21" t="s">
        <v>81</v>
      </c>
    </row>
    <row r="280" spans="1:2">
      <c r="A280" s="23" t="s">
        <v>301</v>
      </c>
      <c r="B280" s="21" t="s">
        <v>81</v>
      </c>
    </row>
    <row r="281" spans="1:2">
      <c r="A281" s="23" t="s">
        <v>301</v>
      </c>
      <c r="B281" s="21" t="s">
        <v>81</v>
      </c>
    </row>
    <row r="282" spans="1:2">
      <c r="A282" s="23" t="s">
        <v>302</v>
      </c>
      <c r="B282" s="21" t="s">
        <v>81</v>
      </c>
    </row>
    <row r="283" spans="1:2">
      <c r="A283" s="23" t="s">
        <v>302</v>
      </c>
      <c r="B283" s="21" t="s">
        <v>81</v>
      </c>
    </row>
    <row r="284" spans="1:2">
      <c r="A284" s="23" t="s">
        <v>303</v>
      </c>
      <c r="B284" s="21" t="s">
        <v>81</v>
      </c>
    </row>
    <row r="285" spans="1:2">
      <c r="A285" s="23" t="s">
        <v>304</v>
      </c>
      <c r="B285" s="21" t="s">
        <v>81</v>
      </c>
    </row>
    <row r="286" spans="1:2">
      <c r="A286" s="23" t="s">
        <v>305</v>
      </c>
      <c r="B286" s="21" t="s">
        <v>81</v>
      </c>
    </row>
    <row r="287" spans="1:2">
      <c r="A287" s="23" t="s">
        <v>306</v>
      </c>
      <c r="B287" s="21" t="s">
        <v>81</v>
      </c>
    </row>
    <row r="288" spans="1:2">
      <c r="A288" s="23" t="s">
        <v>306</v>
      </c>
      <c r="B288" s="21" t="s">
        <v>81</v>
      </c>
    </row>
    <row r="289" spans="1:2">
      <c r="A289" s="23" t="s">
        <v>307</v>
      </c>
      <c r="B289" s="21" t="s">
        <v>81</v>
      </c>
    </row>
    <row r="290" spans="1:2">
      <c r="A290" s="23" t="s">
        <v>307</v>
      </c>
      <c r="B290" s="21" t="s">
        <v>81</v>
      </c>
    </row>
    <row r="291" spans="1:2">
      <c r="A291" s="23" t="s">
        <v>308</v>
      </c>
      <c r="B291" s="21" t="s">
        <v>81</v>
      </c>
    </row>
    <row r="292" spans="1:2">
      <c r="A292" s="23" t="s">
        <v>309</v>
      </c>
      <c r="B292" s="21" t="s">
        <v>81</v>
      </c>
    </row>
    <row r="293" spans="1:2">
      <c r="A293" s="23" t="s">
        <v>310</v>
      </c>
      <c r="B293" s="21" t="s">
        <v>81</v>
      </c>
    </row>
    <row r="294" spans="1:2">
      <c r="A294" s="23" t="s">
        <v>311</v>
      </c>
      <c r="B294" s="21" t="s">
        <v>81</v>
      </c>
    </row>
    <row r="295" spans="1:2">
      <c r="A295" s="23" t="s">
        <v>311</v>
      </c>
      <c r="B295" s="21" t="s">
        <v>81</v>
      </c>
    </row>
    <row r="296" spans="1:2">
      <c r="A296" s="23" t="s">
        <v>311</v>
      </c>
      <c r="B296" s="21" t="s">
        <v>81</v>
      </c>
    </row>
    <row r="297" spans="1:2">
      <c r="A297" s="23" t="s">
        <v>311</v>
      </c>
      <c r="B297" s="21" t="s">
        <v>81</v>
      </c>
    </row>
    <row r="298" spans="1:2">
      <c r="A298" s="23" t="s">
        <v>312</v>
      </c>
      <c r="B298" s="21" t="s">
        <v>81</v>
      </c>
    </row>
    <row r="299" spans="1:2">
      <c r="A299" s="23" t="s">
        <v>312</v>
      </c>
      <c r="B299" s="21" t="s">
        <v>81</v>
      </c>
    </row>
    <row r="300" spans="1:2">
      <c r="A300" s="23" t="s">
        <v>313</v>
      </c>
      <c r="B300" s="21" t="s">
        <v>81</v>
      </c>
    </row>
    <row r="301" spans="1:2">
      <c r="A301" s="23" t="s">
        <v>313</v>
      </c>
      <c r="B301" s="21" t="s">
        <v>81</v>
      </c>
    </row>
    <row r="302" spans="1:2">
      <c r="A302" s="23" t="s">
        <v>314</v>
      </c>
      <c r="B302" s="21" t="s">
        <v>81</v>
      </c>
    </row>
    <row r="303" spans="1:2">
      <c r="A303" s="23" t="s">
        <v>315</v>
      </c>
      <c r="B303" s="21" t="s">
        <v>81</v>
      </c>
    </row>
    <row r="304" spans="1:2">
      <c r="A304" s="23" t="s">
        <v>316</v>
      </c>
      <c r="B304" s="21" t="s">
        <v>81</v>
      </c>
    </row>
    <row r="305" spans="1:2">
      <c r="A305" s="23" t="s">
        <v>316</v>
      </c>
      <c r="B305" s="21" t="s">
        <v>81</v>
      </c>
    </row>
    <row r="306" spans="1:2">
      <c r="A306" s="23" t="s">
        <v>316</v>
      </c>
      <c r="B306" s="21" t="s">
        <v>81</v>
      </c>
    </row>
    <row r="307" spans="1:2">
      <c r="A307" s="23" t="s">
        <v>317</v>
      </c>
      <c r="B307" s="21" t="s">
        <v>81</v>
      </c>
    </row>
    <row r="308" spans="1:2">
      <c r="A308" s="23" t="s">
        <v>318</v>
      </c>
      <c r="B308" s="21" t="s">
        <v>81</v>
      </c>
    </row>
    <row r="309" spans="1:2">
      <c r="A309" s="23" t="s">
        <v>318</v>
      </c>
      <c r="B309" s="21" t="s">
        <v>81</v>
      </c>
    </row>
    <row r="310" spans="1:2">
      <c r="A310" s="23" t="s">
        <v>319</v>
      </c>
      <c r="B310" s="21" t="s">
        <v>81</v>
      </c>
    </row>
    <row r="311" spans="1:2">
      <c r="A311" s="23" t="s">
        <v>320</v>
      </c>
      <c r="B311" s="21" t="s">
        <v>81</v>
      </c>
    </row>
    <row r="312" spans="1:2">
      <c r="A312" s="23" t="s">
        <v>320</v>
      </c>
      <c r="B312" s="21" t="s">
        <v>81</v>
      </c>
    </row>
    <row r="313" spans="1:2">
      <c r="A313" s="23" t="s">
        <v>321</v>
      </c>
      <c r="B313" s="21" t="s">
        <v>81</v>
      </c>
    </row>
    <row r="314" spans="1:2">
      <c r="A314" s="23" t="s">
        <v>321</v>
      </c>
      <c r="B314" s="21" t="s">
        <v>81</v>
      </c>
    </row>
    <row r="315" spans="1:2">
      <c r="A315" s="23" t="s">
        <v>322</v>
      </c>
      <c r="B315" s="21" t="s">
        <v>81</v>
      </c>
    </row>
    <row r="316" spans="1:2">
      <c r="A316" s="23" t="s">
        <v>323</v>
      </c>
      <c r="B316" s="21" t="s">
        <v>81</v>
      </c>
    </row>
    <row r="317" spans="1:2">
      <c r="A317" s="23" t="s">
        <v>323</v>
      </c>
      <c r="B317" s="21" t="s">
        <v>81</v>
      </c>
    </row>
    <row r="318" spans="1:2">
      <c r="A318" s="23" t="s">
        <v>324</v>
      </c>
      <c r="B318" s="21" t="s">
        <v>81</v>
      </c>
    </row>
    <row r="319" spans="1:2">
      <c r="A319" s="23" t="s">
        <v>324</v>
      </c>
      <c r="B319" s="21" t="s">
        <v>81</v>
      </c>
    </row>
    <row r="320" spans="1:2">
      <c r="A320" s="23" t="s">
        <v>325</v>
      </c>
      <c r="B320" s="21" t="s">
        <v>81</v>
      </c>
    </row>
    <row r="321" spans="1:2">
      <c r="A321" s="23" t="s">
        <v>325</v>
      </c>
      <c r="B321" s="21" t="s">
        <v>81</v>
      </c>
    </row>
    <row r="322" spans="1:2">
      <c r="A322" s="23" t="s">
        <v>325</v>
      </c>
      <c r="B322" s="21" t="s">
        <v>81</v>
      </c>
    </row>
    <row r="323" spans="1:2">
      <c r="A323" s="23" t="s">
        <v>326</v>
      </c>
      <c r="B323" s="21" t="s">
        <v>81</v>
      </c>
    </row>
    <row r="324" spans="1:2">
      <c r="A324" s="23" t="s">
        <v>327</v>
      </c>
      <c r="B324" s="21" t="s">
        <v>81</v>
      </c>
    </row>
    <row r="325" spans="1:2">
      <c r="A325" s="23" t="s">
        <v>328</v>
      </c>
      <c r="B325" s="21" t="s">
        <v>81</v>
      </c>
    </row>
    <row r="326" spans="1:2">
      <c r="A326" s="23" t="s">
        <v>329</v>
      </c>
      <c r="B326" s="21" t="s">
        <v>81</v>
      </c>
    </row>
    <row r="327" spans="1:2">
      <c r="A327" s="23" t="s">
        <v>330</v>
      </c>
      <c r="B327" s="21" t="s">
        <v>81</v>
      </c>
    </row>
    <row r="328" spans="1:2">
      <c r="A328" s="23" t="s">
        <v>330</v>
      </c>
      <c r="B328" s="21" t="s">
        <v>81</v>
      </c>
    </row>
    <row r="329" spans="1:2">
      <c r="A329" s="23" t="s">
        <v>331</v>
      </c>
      <c r="B329" s="21" t="s">
        <v>81</v>
      </c>
    </row>
    <row r="330" spans="1:2">
      <c r="A330" s="23" t="s">
        <v>332</v>
      </c>
      <c r="B330" s="22" t="s">
        <v>81</v>
      </c>
    </row>
    <row r="331" spans="1:2">
      <c r="A331" s="23" t="s">
        <v>333</v>
      </c>
      <c r="B331" s="21" t="s">
        <v>81</v>
      </c>
    </row>
    <row r="332" spans="1:2">
      <c r="A332" s="23" t="s">
        <v>334</v>
      </c>
      <c r="B332" s="21" t="s">
        <v>81</v>
      </c>
    </row>
    <row r="333" spans="1:2">
      <c r="A333" s="23" t="s">
        <v>335</v>
      </c>
      <c r="B333" s="21" t="s">
        <v>60</v>
      </c>
    </row>
    <row r="334" spans="1:2">
      <c r="A334" s="23" t="s">
        <v>336</v>
      </c>
      <c r="B334" s="21" t="s">
        <v>60</v>
      </c>
    </row>
    <row r="335" spans="1:2">
      <c r="A335" s="23" t="s">
        <v>336</v>
      </c>
      <c r="B335" s="21" t="s">
        <v>60</v>
      </c>
    </row>
    <row r="336" spans="1:2">
      <c r="A336" s="23" t="s">
        <v>337</v>
      </c>
      <c r="B336" s="21" t="s">
        <v>60</v>
      </c>
    </row>
    <row r="337" spans="1:2">
      <c r="A337" s="23" t="s">
        <v>338</v>
      </c>
      <c r="B337" s="23" t="s">
        <v>60</v>
      </c>
    </row>
    <row r="338" spans="1:2">
      <c r="A338" s="23" t="s">
        <v>339</v>
      </c>
      <c r="B338" s="23" t="s">
        <v>60</v>
      </c>
    </row>
    <row r="339" spans="1:2">
      <c r="A339" s="23" t="s">
        <v>340</v>
      </c>
      <c r="B339" s="21" t="s">
        <v>60</v>
      </c>
    </row>
    <row r="340" spans="1:2">
      <c r="A340" s="23" t="s">
        <v>340</v>
      </c>
      <c r="B340" s="21" t="s">
        <v>60</v>
      </c>
    </row>
    <row r="341" spans="1:2">
      <c r="A341" s="23" t="s">
        <v>340</v>
      </c>
      <c r="B341" s="21" t="s">
        <v>60</v>
      </c>
    </row>
    <row r="342" spans="1:2">
      <c r="A342" s="23" t="s">
        <v>341</v>
      </c>
      <c r="B342" s="21" t="s">
        <v>60</v>
      </c>
    </row>
    <row r="343" spans="1:2">
      <c r="A343" s="23" t="s">
        <v>341</v>
      </c>
      <c r="B343" s="21" t="s">
        <v>60</v>
      </c>
    </row>
    <row r="344" spans="1:2">
      <c r="A344" s="23" t="s">
        <v>341</v>
      </c>
      <c r="B344" s="21" t="s">
        <v>60</v>
      </c>
    </row>
    <row r="345" spans="1:2">
      <c r="A345" s="23" t="s">
        <v>342</v>
      </c>
      <c r="B345" s="21" t="s">
        <v>60</v>
      </c>
    </row>
    <row r="346" spans="1:2">
      <c r="A346" s="23" t="s">
        <v>343</v>
      </c>
      <c r="B346" s="21" t="s">
        <v>60</v>
      </c>
    </row>
    <row r="347" spans="1:2">
      <c r="A347" s="23" t="s">
        <v>343</v>
      </c>
      <c r="B347" s="21" t="s">
        <v>60</v>
      </c>
    </row>
    <row r="348" spans="1:2">
      <c r="A348" s="23" t="s">
        <v>344</v>
      </c>
      <c r="B348" s="21" t="s">
        <v>60</v>
      </c>
    </row>
    <row r="349" spans="1:2">
      <c r="A349" s="23" t="s">
        <v>344</v>
      </c>
      <c r="B349" s="21" t="s">
        <v>60</v>
      </c>
    </row>
    <row r="350" spans="1:2">
      <c r="A350" s="23" t="s">
        <v>345</v>
      </c>
      <c r="B350" s="21" t="s">
        <v>60</v>
      </c>
    </row>
    <row r="351" spans="1:2">
      <c r="A351" s="23" t="s">
        <v>345</v>
      </c>
      <c r="B351" s="21" t="s">
        <v>60</v>
      </c>
    </row>
    <row r="352" spans="1:2">
      <c r="A352" s="23" t="s">
        <v>345</v>
      </c>
      <c r="B352" s="21" t="s">
        <v>60</v>
      </c>
    </row>
    <row r="353" spans="1:2">
      <c r="A353" s="23" t="s">
        <v>345</v>
      </c>
      <c r="B353" s="21" t="s">
        <v>60</v>
      </c>
    </row>
    <row r="354" spans="1:2">
      <c r="A354" s="23" t="s">
        <v>346</v>
      </c>
      <c r="B354" s="21" t="s">
        <v>60</v>
      </c>
    </row>
    <row r="355" spans="1:2">
      <c r="A355" s="23" t="s">
        <v>347</v>
      </c>
      <c r="B355" s="21" t="s">
        <v>99</v>
      </c>
    </row>
    <row r="356" spans="1:2">
      <c r="A356" s="23" t="s">
        <v>347</v>
      </c>
      <c r="B356" s="21" t="s">
        <v>99</v>
      </c>
    </row>
    <row r="357" spans="1:2">
      <c r="A357" s="23" t="s">
        <v>348</v>
      </c>
      <c r="B357" s="21" t="s">
        <v>99</v>
      </c>
    </row>
    <row r="358" spans="1:2">
      <c r="A358" s="23" t="s">
        <v>348</v>
      </c>
      <c r="B358" s="21" t="s">
        <v>99</v>
      </c>
    </row>
    <row r="359" spans="1:2">
      <c r="A359" s="23" t="s">
        <v>348</v>
      </c>
      <c r="B359" s="21" t="s">
        <v>99</v>
      </c>
    </row>
    <row r="360" spans="1:2">
      <c r="A360" s="23" t="s">
        <v>348</v>
      </c>
      <c r="B360" s="21" t="s">
        <v>99</v>
      </c>
    </row>
    <row r="361" spans="1:2">
      <c r="A361" s="23" t="s">
        <v>349</v>
      </c>
      <c r="B361" s="21" t="s">
        <v>99</v>
      </c>
    </row>
    <row r="362" spans="1:2">
      <c r="A362" s="23" t="s">
        <v>350</v>
      </c>
      <c r="B362" s="21" t="s">
        <v>99</v>
      </c>
    </row>
    <row r="363" spans="1:2">
      <c r="A363" s="23" t="s">
        <v>350</v>
      </c>
      <c r="B363" s="21" t="s">
        <v>99</v>
      </c>
    </row>
    <row r="364" spans="1:2">
      <c r="A364" s="23" t="s">
        <v>351</v>
      </c>
      <c r="B364" s="21" t="s">
        <v>99</v>
      </c>
    </row>
    <row r="365" spans="1:2">
      <c r="A365" s="23" t="s">
        <v>351</v>
      </c>
      <c r="B365" s="21" t="s">
        <v>99</v>
      </c>
    </row>
    <row r="366" spans="1:2">
      <c r="A366" s="23" t="s">
        <v>352</v>
      </c>
      <c r="B366" s="21" t="s">
        <v>99</v>
      </c>
    </row>
    <row r="367" spans="1:2">
      <c r="A367" s="23" t="s">
        <v>352</v>
      </c>
      <c r="B367" s="21" t="s">
        <v>99</v>
      </c>
    </row>
    <row r="368" spans="1:2">
      <c r="A368" s="23" t="s">
        <v>353</v>
      </c>
      <c r="B368" s="21" t="s">
        <v>99</v>
      </c>
    </row>
    <row r="369" spans="1:2">
      <c r="A369" s="23" t="s">
        <v>353</v>
      </c>
      <c r="B369" s="21" t="s">
        <v>99</v>
      </c>
    </row>
    <row r="370" spans="1:2">
      <c r="A370" s="23" t="s">
        <v>353</v>
      </c>
      <c r="B370" s="21" t="s">
        <v>99</v>
      </c>
    </row>
    <row r="371" spans="1:2">
      <c r="A371" s="23" t="s">
        <v>354</v>
      </c>
      <c r="B371" s="21" t="s">
        <v>99</v>
      </c>
    </row>
    <row r="372" spans="1:2">
      <c r="A372" s="23" t="s">
        <v>354</v>
      </c>
      <c r="B372" s="21" t="s">
        <v>99</v>
      </c>
    </row>
    <row r="373" spans="1:2">
      <c r="A373" s="23" t="s">
        <v>354</v>
      </c>
      <c r="B373" s="21" t="s">
        <v>99</v>
      </c>
    </row>
    <row r="374" spans="1:2">
      <c r="A374" s="23" t="s">
        <v>354</v>
      </c>
      <c r="B374" s="21" t="s">
        <v>99</v>
      </c>
    </row>
    <row r="375" spans="1:2">
      <c r="A375" s="23" t="s">
        <v>355</v>
      </c>
      <c r="B375" s="21" t="s">
        <v>99</v>
      </c>
    </row>
    <row r="376" spans="1:2">
      <c r="A376" s="23" t="s">
        <v>356</v>
      </c>
      <c r="B376" s="21" t="s">
        <v>99</v>
      </c>
    </row>
    <row r="377" spans="1:2">
      <c r="A377" s="23" t="s">
        <v>356</v>
      </c>
      <c r="B377" s="21" t="s">
        <v>99</v>
      </c>
    </row>
    <row r="378" spans="1:2">
      <c r="A378" s="23" t="s">
        <v>357</v>
      </c>
      <c r="B378" s="21" t="s">
        <v>99</v>
      </c>
    </row>
    <row r="379" spans="1:2">
      <c r="A379" s="23" t="s">
        <v>358</v>
      </c>
      <c r="B379" s="21" t="s">
        <v>99</v>
      </c>
    </row>
    <row r="380" spans="1:2">
      <c r="A380" s="23" t="s">
        <v>358</v>
      </c>
      <c r="B380" s="21" t="s">
        <v>99</v>
      </c>
    </row>
    <row r="381" spans="1:2">
      <c r="A381" s="23" t="s">
        <v>359</v>
      </c>
      <c r="B381" s="21" t="s">
        <v>99</v>
      </c>
    </row>
    <row r="382" spans="1:2">
      <c r="A382" s="23" t="s">
        <v>359</v>
      </c>
      <c r="B382" s="21" t="s">
        <v>99</v>
      </c>
    </row>
    <row r="383" spans="1:2">
      <c r="A383" s="23" t="s">
        <v>360</v>
      </c>
      <c r="B383" s="21" t="s">
        <v>99</v>
      </c>
    </row>
    <row r="384" spans="1:2">
      <c r="A384" s="23" t="s">
        <v>360</v>
      </c>
      <c r="B384" s="21" t="s">
        <v>99</v>
      </c>
    </row>
    <row r="385" spans="1:2">
      <c r="A385" s="23" t="s">
        <v>361</v>
      </c>
      <c r="B385" s="21" t="s">
        <v>99</v>
      </c>
    </row>
    <row r="386" spans="1:2">
      <c r="A386" s="23" t="s">
        <v>361</v>
      </c>
      <c r="B386" s="21" t="s">
        <v>99</v>
      </c>
    </row>
    <row r="387" spans="1:2">
      <c r="A387" s="23" t="s">
        <v>361</v>
      </c>
      <c r="B387" s="21" t="s">
        <v>99</v>
      </c>
    </row>
    <row r="388" spans="1:2">
      <c r="A388" s="23" t="s">
        <v>362</v>
      </c>
      <c r="B388" s="21" t="s">
        <v>99</v>
      </c>
    </row>
    <row r="389" spans="1:2">
      <c r="A389" s="23" t="s">
        <v>362</v>
      </c>
      <c r="B389" s="21" t="s">
        <v>99</v>
      </c>
    </row>
    <row r="390" spans="1:2">
      <c r="A390" s="23" t="s">
        <v>362</v>
      </c>
      <c r="B390" s="21" t="s">
        <v>99</v>
      </c>
    </row>
    <row r="391" spans="1:2">
      <c r="A391" s="23" t="s">
        <v>363</v>
      </c>
      <c r="B391" s="21" t="s">
        <v>99</v>
      </c>
    </row>
    <row r="392" spans="1:2">
      <c r="A392" s="23" t="s">
        <v>363</v>
      </c>
      <c r="B392" s="21" t="s">
        <v>99</v>
      </c>
    </row>
    <row r="393" spans="1:2">
      <c r="A393" s="23" t="s">
        <v>364</v>
      </c>
      <c r="B393" s="21" t="s">
        <v>99</v>
      </c>
    </row>
    <row r="394" spans="1:2">
      <c r="A394" s="23" t="s">
        <v>365</v>
      </c>
      <c r="B394" s="21" t="s">
        <v>99</v>
      </c>
    </row>
    <row r="395" spans="1:2">
      <c r="A395" s="23" t="s">
        <v>366</v>
      </c>
      <c r="B395" s="21" t="s">
        <v>99</v>
      </c>
    </row>
    <row r="396" spans="1:2">
      <c r="A396" s="23" t="s">
        <v>366</v>
      </c>
      <c r="B396" s="21" t="s">
        <v>99</v>
      </c>
    </row>
    <row r="397" spans="1:2">
      <c r="A397" s="23" t="s">
        <v>367</v>
      </c>
      <c r="B397" s="21" t="s">
        <v>99</v>
      </c>
    </row>
    <row r="398" spans="1:2">
      <c r="A398" s="23" t="s">
        <v>368</v>
      </c>
      <c r="B398" s="21" t="s">
        <v>99</v>
      </c>
    </row>
    <row r="399" spans="1:2">
      <c r="A399" s="23" t="s">
        <v>368</v>
      </c>
      <c r="B399" s="21" t="s">
        <v>99</v>
      </c>
    </row>
    <row r="400" spans="1:2">
      <c r="A400" s="23" t="s">
        <v>368</v>
      </c>
      <c r="B400" s="21" t="s">
        <v>99</v>
      </c>
    </row>
    <row r="401" spans="1:2">
      <c r="A401" s="23" t="s">
        <v>369</v>
      </c>
      <c r="B401" s="21" t="s">
        <v>99</v>
      </c>
    </row>
    <row r="402" spans="1:2">
      <c r="A402" s="23" t="s">
        <v>370</v>
      </c>
      <c r="B402" s="21" t="s">
        <v>99</v>
      </c>
    </row>
    <row r="403" spans="1:2">
      <c r="A403" s="23" t="s">
        <v>370</v>
      </c>
      <c r="B403" s="21" t="s">
        <v>99</v>
      </c>
    </row>
    <row r="404" spans="1:2">
      <c r="A404" s="23" t="s">
        <v>371</v>
      </c>
      <c r="B404" s="21" t="s">
        <v>99</v>
      </c>
    </row>
    <row r="405" spans="1:2">
      <c r="A405" s="23" t="s">
        <v>372</v>
      </c>
      <c r="B405" s="21" t="s">
        <v>99</v>
      </c>
    </row>
    <row r="406" spans="1:2">
      <c r="A406" s="23" t="s">
        <v>373</v>
      </c>
      <c r="B406" s="21" t="s">
        <v>99</v>
      </c>
    </row>
    <row r="407" spans="1:2">
      <c r="A407" s="23" t="s">
        <v>374</v>
      </c>
      <c r="B407" s="21" t="s">
        <v>99</v>
      </c>
    </row>
    <row r="408" spans="1:2">
      <c r="A408" s="22" t="s">
        <v>374</v>
      </c>
      <c r="B408" s="22" t="s">
        <v>99</v>
      </c>
    </row>
    <row r="409" spans="1:2">
      <c r="A409" s="22" t="s">
        <v>375</v>
      </c>
      <c r="B409" s="22" t="s">
        <v>99</v>
      </c>
    </row>
    <row r="410" spans="1:2">
      <c r="A410" s="22" t="s">
        <v>377</v>
      </c>
      <c r="B410" s="22" t="s">
        <v>99</v>
      </c>
    </row>
    <row r="411" spans="1:2">
      <c r="A411" s="23" t="s">
        <v>378</v>
      </c>
      <c r="B411" s="21" t="s">
        <v>99</v>
      </c>
    </row>
    <row r="412" spans="1:2">
      <c r="A412" s="23" t="s">
        <v>378</v>
      </c>
      <c r="B412" s="21" t="s">
        <v>99</v>
      </c>
    </row>
    <row r="413" spans="1:2">
      <c r="A413" s="23" t="s">
        <v>117</v>
      </c>
      <c r="B413" s="21" t="s">
        <v>99</v>
      </c>
    </row>
    <row r="414" spans="1:2">
      <c r="A414" s="23" t="s">
        <v>117</v>
      </c>
      <c r="B414" s="21" t="s">
        <v>99</v>
      </c>
    </row>
    <row r="415" spans="1:2">
      <c r="A415" s="23" t="s">
        <v>117</v>
      </c>
      <c r="B415" s="21" t="s">
        <v>99</v>
      </c>
    </row>
    <row r="416" spans="1:2">
      <c r="A416" s="23" t="s">
        <v>379</v>
      </c>
      <c r="B416" s="21" t="s">
        <v>99</v>
      </c>
    </row>
    <row r="417" spans="1:2">
      <c r="A417" s="23" t="s">
        <v>379</v>
      </c>
      <c r="B417" s="21" t="s">
        <v>99</v>
      </c>
    </row>
    <row r="418" spans="1:2">
      <c r="A418" s="23" t="s">
        <v>379</v>
      </c>
      <c r="B418" s="21" t="s">
        <v>99</v>
      </c>
    </row>
    <row r="419" spans="1:2">
      <c r="A419" s="23" t="s">
        <v>380</v>
      </c>
      <c r="B419" s="21" t="s">
        <v>99</v>
      </c>
    </row>
    <row r="420" spans="1:2">
      <c r="A420" s="23" t="s">
        <v>380</v>
      </c>
      <c r="B420" s="21" t="s">
        <v>99</v>
      </c>
    </row>
    <row r="421" spans="1:2">
      <c r="A421" s="23" t="s">
        <v>381</v>
      </c>
      <c r="B421" s="21" t="s">
        <v>99</v>
      </c>
    </row>
    <row r="422" spans="1:2">
      <c r="A422" s="23" t="s">
        <v>382</v>
      </c>
      <c r="B422" s="21" t="s">
        <v>102</v>
      </c>
    </row>
    <row r="423" spans="1:2">
      <c r="A423" s="23" t="s">
        <v>382</v>
      </c>
      <c r="B423" s="21" t="s">
        <v>102</v>
      </c>
    </row>
    <row r="424" spans="1:2">
      <c r="A424" s="23" t="s">
        <v>383</v>
      </c>
      <c r="B424" s="21" t="s">
        <v>102</v>
      </c>
    </row>
    <row r="425" spans="1:2">
      <c r="A425" s="23" t="s">
        <v>383</v>
      </c>
      <c r="B425" s="21" t="s">
        <v>102</v>
      </c>
    </row>
    <row r="426" spans="1:2">
      <c r="A426" s="23" t="s">
        <v>384</v>
      </c>
      <c r="B426" s="21" t="s">
        <v>102</v>
      </c>
    </row>
    <row r="427" spans="1:2">
      <c r="A427" s="23" t="s">
        <v>386</v>
      </c>
      <c r="B427" s="21" t="s">
        <v>102</v>
      </c>
    </row>
    <row r="428" spans="1:2">
      <c r="A428" s="23" t="s">
        <v>386</v>
      </c>
      <c r="B428" s="21" t="s">
        <v>102</v>
      </c>
    </row>
    <row r="429" spans="1:2">
      <c r="A429" s="23" t="s">
        <v>386</v>
      </c>
      <c r="B429" s="21" t="s">
        <v>102</v>
      </c>
    </row>
    <row r="430" spans="1:2">
      <c r="A430" s="23" t="s">
        <v>388</v>
      </c>
      <c r="B430" s="21" t="s">
        <v>102</v>
      </c>
    </row>
    <row r="431" spans="1:2">
      <c r="A431" s="23" t="s">
        <v>388</v>
      </c>
      <c r="B431" s="21" t="s">
        <v>102</v>
      </c>
    </row>
    <row r="432" spans="1:2">
      <c r="A432" s="23" t="s">
        <v>390</v>
      </c>
      <c r="B432" s="21" t="s">
        <v>102</v>
      </c>
    </row>
    <row r="433" spans="1:2">
      <c r="A433" s="23" t="s">
        <v>390</v>
      </c>
      <c r="B433" s="21" t="s">
        <v>102</v>
      </c>
    </row>
    <row r="434" spans="1:2">
      <c r="A434" s="23" t="s">
        <v>392</v>
      </c>
      <c r="B434" s="21" t="s">
        <v>102</v>
      </c>
    </row>
    <row r="435" spans="1:2">
      <c r="A435" s="23" t="s">
        <v>392</v>
      </c>
      <c r="B435" s="21" t="s">
        <v>102</v>
      </c>
    </row>
    <row r="436" spans="1:2">
      <c r="A436" s="23" t="s">
        <v>392</v>
      </c>
      <c r="B436" s="21" t="s">
        <v>102</v>
      </c>
    </row>
    <row r="437" spans="1:2">
      <c r="A437" s="23" t="s">
        <v>394</v>
      </c>
      <c r="B437" s="21" t="s">
        <v>102</v>
      </c>
    </row>
    <row r="438" spans="1:2">
      <c r="A438" s="23" t="s">
        <v>394</v>
      </c>
      <c r="B438" s="21" t="s">
        <v>102</v>
      </c>
    </row>
    <row r="439" spans="1:2">
      <c r="A439" s="23" t="s">
        <v>394</v>
      </c>
      <c r="B439" s="21" t="s">
        <v>102</v>
      </c>
    </row>
    <row r="440" spans="1:2">
      <c r="A440" s="23" t="s">
        <v>396</v>
      </c>
      <c r="B440" s="21" t="s">
        <v>102</v>
      </c>
    </row>
    <row r="441" spans="1:2">
      <c r="A441" s="23" t="s">
        <v>396</v>
      </c>
      <c r="B441" s="21" t="s">
        <v>102</v>
      </c>
    </row>
    <row r="442" spans="1:2">
      <c r="A442" s="23" t="s">
        <v>396</v>
      </c>
      <c r="B442" s="21" t="s">
        <v>102</v>
      </c>
    </row>
    <row r="443" spans="1:2">
      <c r="A443" s="23" t="s">
        <v>396</v>
      </c>
      <c r="B443" s="21" t="s">
        <v>102</v>
      </c>
    </row>
    <row r="444" spans="1:2">
      <c r="A444" s="23" t="s">
        <v>398</v>
      </c>
      <c r="B444" s="21" t="s">
        <v>102</v>
      </c>
    </row>
    <row r="445" spans="1:2">
      <c r="A445" s="23" t="s">
        <v>398</v>
      </c>
      <c r="B445" s="21" t="s">
        <v>102</v>
      </c>
    </row>
    <row r="446" spans="1:2">
      <c r="A446" s="23" t="s">
        <v>398</v>
      </c>
      <c r="B446" s="21" t="s">
        <v>102</v>
      </c>
    </row>
    <row r="447" spans="1:2">
      <c r="A447" s="23" t="s">
        <v>398</v>
      </c>
      <c r="B447" s="21" t="s">
        <v>102</v>
      </c>
    </row>
    <row r="448" spans="1:2">
      <c r="A448" s="23" t="s">
        <v>400</v>
      </c>
      <c r="B448" s="21" t="s">
        <v>102</v>
      </c>
    </row>
    <row r="449" spans="1:2">
      <c r="A449" s="23" t="s">
        <v>402</v>
      </c>
      <c r="B449" s="21" t="s">
        <v>102</v>
      </c>
    </row>
    <row r="450" spans="1:2">
      <c r="A450" s="23" t="s">
        <v>404</v>
      </c>
      <c r="B450" s="21" t="s">
        <v>102</v>
      </c>
    </row>
    <row r="451" spans="1:2">
      <c r="A451" s="23" t="s">
        <v>404</v>
      </c>
      <c r="B451" s="21" t="s">
        <v>102</v>
      </c>
    </row>
    <row r="452" spans="1:2">
      <c r="A452" s="23" t="s">
        <v>406</v>
      </c>
      <c r="B452" s="21" t="s">
        <v>102</v>
      </c>
    </row>
    <row r="453" spans="1:2">
      <c r="A453" s="23" t="s">
        <v>408</v>
      </c>
      <c r="B453" s="21" t="s">
        <v>102</v>
      </c>
    </row>
    <row r="454" spans="1:2">
      <c r="A454" s="23" t="s">
        <v>408</v>
      </c>
      <c r="B454" s="21" t="s">
        <v>102</v>
      </c>
    </row>
    <row r="455" spans="1:2">
      <c r="A455" s="23" t="s">
        <v>408</v>
      </c>
      <c r="B455" s="21" t="s">
        <v>102</v>
      </c>
    </row>
    <row r="456" spans="1:2">
      <c r="A456" s="23" t="s">
        <v>408</v>
      </c>
      <c r="B456" s="21" t="s">
        <v>102</v>
      </c>
    </row>
    <row r="457" spans="1:2">
      <c r="A457" s="23" t="s">
        <v>410</v>
      </c>
      <c r="B457" s="21" t="s">
        <v>102</v>
      </c>
    </row>
    <row r="458" spans="1:2">
      <c r="A458" s="23" t="s">
        <v>410</v>
      </c>
      <c r="B458" s="21" t="s">
        <v>102</v>
      </c>
    </row>
    <row r="459" spans="1:2">
      <c r="A459" s="23" t="s">
        <v>412</v>
      </c>
      <c r="B459" s="22" t="s">
        <v>102</v>
      </c>
    </row>
    <row r="460" spans="1:2">
      <c r="A460" s="22" t="s">
        <v>414</v>
      </c>
      <c r="B460" s="22" t="s">
        <v>102</v>
      </c>
    </row>
    <row r="461" spans="1:2">
      <c r="A461" s="22" t="s">
        <v>414</v>
      </c>
      <c r="B461" s="22" t="s">
        <v>102</v>
      </c>
    </row>
    <row r="462" spans="1:2">
      <c r="A462" s="23" t="s">
        <v>416</v>
      </c>
      <c r="B462" s="21" t="s">
        <v>102</v>
      </c>
    </row>
    <row r="463" spans="1:2">
      <c r="A463" s="22" t="s">
        <v>417</v>
      </c>
      <c r="B463" s="22" t="s">
        <v>102</v>
      </c>
    </row>
    <row r="464" spans="1:2">
      <c r="A464" s="22" t="s">
        <v>417</v>
      </c>
      <c r="B464" s="22" t="s">
        <v>102</v>
      </c>
    </row>
    <row r="465" spans="1:2">
      <c r="A465" s="23" t="s">
        <v>419</v>
      </c>
      <c r="B465" s="21" t="s">
        <v>102</v>
      </c>
    </row>
    <row r="466" spans="1:2">
      <c r="A466" s="23" t="s">
        <v>419</v>
      </c>
      <c r="B466" s="21" t="s">
        <v>102</v>
      </c>
    </row>
    <row r="467" spans="1:2">
      <c r="A467" s="23" t="s">
        <v>419</v>
      </c>
      <c r="B467" s="21" t="s">
        <v>102</v>
      </c>
    </row>
    <row r="468" spans="1:2">
      <c r="A468" s="23" t="s">
        <v>421</v>
      </c>
      <c r="B468" s="21" t="s">
        <v>102</v>
      </c>
    </row>
    <row r="469" spans="1:2">
      <c r="A469" s="23" t="s">
        <v>421</v>
      </c>
      <c r="B469" s="21" t="s">
        <v>102</v>
      </c>
    </row>
    <row r="470" spans="1:2">
      <c r="A470" s="23" t="s">
        <v>421</v>
      </c>
      <c r="B470" s="21" t="s">
        <v>102</v>
      </c>
    </row>
    <row r="471" spans="1:2">
      <c r="A471" s="23" t="s">
        <v>423</v>
      </c>
      <c r="B471" s="21" t="s">
        <v>102</v>
      </c>
    </row>
    <row r="472" spans="1:2">
      <c r="A472" s="23" t="s">
        <v>423</v>
      </c>
      <c r="B472" s="21" t="s">
        <v>102</v>
      </c>
    </row>
    <row r="473" spans="1:2">
      <c r="A473" s="23" t="s">
        <v>425</v>
      </c>
      <c r="B473" s="21" t="s">
        <v>102</v>
      </c>
    </row>
    <row r="474" spans="1:2">
      <c r="A474" s="23" t="s">
        <v>425</v>
      </c>
      <c r="B474" s="21" t="s">
        <v>102</v>
      </c>
    </row>
    <row r="475" spans="1:2">
      <c r="A475" s="23" t="s">
        <v>427</v>
      </c>
      <c r="B475" s="21" t="s">
        <v>102</v>
      </c>
    </row>
    <row r="476" spans="1:2">
      <c r="A476" s="23" t="s">
        <v>427</v>
      </c>
      <c r="B476" s="21" t="s">
        <v>102</v>
      </c>
    </row>
    <row r="477" spans="1:2">
      <c r="A477" s="23" t="s">
        <v>429</v>
      </c>
      <c r="B477" s="21" t="s">
        <v>102</v>
      </c>
    </row>
    <row r="478" spans="1:2">
      <c r="A478" s="23" t="s">
        <v>429</v>
      </c>
      <c r="B478" s="21" t="s">
        <v>102</v>
      </c>
    </row>
    <row r="479" spans="1:2">
      <c r="A479" s="23" t="s">
        <v>429</v>
      </c>
      <c r="B479" s="21" t="s">
        <v>102</v>
      </c>
    </row>
    <row r="480" spans="1:2">
      <c r="A480" s="23" t="s">
        <v>431</v>
      </c>
      <c r="B480" s="21" t="s">
        <v>102</v>
      </c>
    </row>
    <row r="481" spans="1:2">
      <c r="A481" s="23" t="s">
        <v>431</v>
      </c>
      <c r="B481" s="21" t="s">
        <v>102</v>
      </c>
    </row>
    <row r="482" spans="1:2">
      <c r="A482" s="23" t="s">
        <v>433</v>
      </c>
      <c r="B482" s="21" t="s">
        <v>102</v>
      </c>
    </row>
    <row r="483" spans="1:2">
      <c r="A483" s="23" t="s">
        <v>433</v>
      </c>
      <c r="B483" s="21" t="s">
        <v>102</v>
      </c>
    </row>
    <row r="484" spans="1:2">
      <c r="A484" s="23" t="s">
        <v>433</v>
      </c>
      <c r="B484" s="21" t="s">
        <v>102</v>
      </c>
    </row>
    <row r="485" spans="1:2">
      <c r="A485" s="23" t="s">
        <v>434</v>
      </c>
      <c r="B485" s="21" t="s">
        <v>102</v>
      </c>
    </row>
    <row r="486" spans="1:2">
      <c r="A486" s="23" t="s">
        <v>434</v>
      </c>
      <c r="B486" s="21" t="s">
        <v>102</v>
      </c>
    </row>
    <row r="487" spans="1:2">
      <c r="A487" s="23" t="s">
        <v>436</v>
      </c>
      <c r="B487" s="21" t="s">
        <v>102</v>
      </c>
    </row>
    <row r="488" spans="1:2">
      <c r="A488" s="23" t="s">
        <v>436</v>
      </c>
      <c r="B488" s="21" t="s">
        <v>102</v>
      </c>
    </row>
    <row r="489" spans="1:2">
      <c r="A489" s="23" t="s">
        <v>436</v>
      </c>
      <c r="B489" s="21" t="s">
        <v>102</v>
      </c>
    </row>
    <row r="490" spans="1:2">
      <c r="A490" s="23" t="s">
        <v>436</v>
      </c>
      <c r="B490" s="21" t="s">
        <v>102</v>
      </c>
    </row>
    <row r="491" spans="1:2">
      <c r="A491" s="23" t="s">
        <v>438</v>
      </c>
      <c r="B491" s="21" t="s">
        <v>90</v>
      </c>
    </row>
    <row r="492" spans="1:2">
      <c r="A492" s="23" t="s">
        <v>438</v>
      </c>
      <c r="B492" s="21" t="s">
        <v>90</v>
      </c>
    </row>
    <row r="493" spans="1:2">
      <c r="A493" s="23" t="s">
        <v>440</v>
      </c>
      <c r="B493" s="21" t="s">
        <v>90</v>
      </c>
    </row>
    <row r="494" spans="1:2">
      <c r="A494" s="23" t="s">
        <v>440</v>
      </c>
      <c r="B494" s="21" t="s">
        <v>90</v>
      </c>
    </row>
    <row r="495" spans="1:2">
      <c r="A495" s="23" t="s">
        <v>440</v>
      </c>
      <c r="B495" s="21" t="s">
        <v>90</v>
      </c>
    </row>
    <row r="496" spans="1:2">
      <c r="A496" s="23" t="s">
        <v>440</v>
      </c>
      <c r="B496" s="21" t="s">
        <v>90</v>
      </c>
    </row>
    <row r="497" spans="1:2">
      <c r="A497" s="23" t="s">
        <v>441</v>
      </c>
      <c r="B497" s="21" t="s">
        <v>90</v>
      </c>
    </row>
    <row r="498" spans="1:2">
      <c r="A498" s="23" t="s">
        <v>441</v>
      </c>
      <c r="B498" s="21" t="s">
        <v>90</v>
      </c>
    </row>
    <row r="499" spans="1:2">
      <c r="A499" s="23" t="s">
        <v>442</v>
      </c>
      <c r="B499" s="21" t="s">
        <v>90</v>
      </c>
    </row>
    <row r="500" spans="1:2">
      <c r="A500" s="23" t="s">
        <v>442</v>
      </c>
      <c r="B500" s="21" t="s">
        <v>90</v>
      </c>
    </row>
    <row r="501" spans="1:2">
      <c r="A501" s="23" t="s">
        <v>442</v>
      </c>
      <c r="B501" s="21" t="s">
        <v>90</v>
      </c>
    </row>
    <row r="502" spans="1:2">
      <c r="A502" s="23" t="s">
        <v>443</v>
      </c>
      <c r="B502" s="21" t="s">
        <v>90</v>
      </c>
    </row>
    <row r="503" spans="1:2">
      <c r="A503" s="23" t="s">
        <v>443</v>
      </c>
      <c r="B503" s="21" t="s">
        <v>90</v>
      </c>
    </row>
    <row r="504" spans="1:2">
      <c r="A504" s="23" t="s">
        <v>443</v>
      </c>
      <c r="B504" s="21" t="s">
        <v>90</v>
      </c>
    </row>
    <row r="505" spans="1:2">
      <c r="A505" s="23" t="s">
        <v>444</v>
      </c>
      <c r="B505" s="21" t="s">
        <v>90</v>
      </c>
    </row>
    <row r="506" spans="1:2">
      <c r="A506" s="23" t="s">
        <v>444</v>
      </c>
      <c r="B506" s="21" t="s">
        <v>90</v>
      </c>
    </row>
    <row r="507" spans="1:2">
      <c r="A507" s="23" t="s">
        <v>444</v>
      </c>
      <c r="B507" s="21" t="s">
        <v>90</v>
      </c>
    </row>
    <row r="508" spans="1:2">
      <c r="A508" s="23" t="s">
        <v>445</v>
      </c>
      <c r="B508" s="21" t="s">
        <v>90</v>
      </c>
    </row>
    <row r="509" spans="1:2">
      <c r="A509" s="23" t="s">
        <v>445</v>
      </c>
      <c r="B509" s="21" t="s">
        <v>90</v>
      </c>
    </row>
    <row r="510" spans="1:2">
      <c r="A510" s="23" t="s">
        <v>446</v>
      </c>
      <c r="B510" s="21" t="s">
        <v>90</v>
      </c>
    </row>
    <row r="511" spans="1:2">
      <c r="A511" s="23" t="s">
        <v>446</v>
      </c>
      <c r="B511" s="21" t="s">
        <v>90</v>
      </c>
    </row>
    <row r="512" spans="1:2">
      <c r="A512" s="23" t="s">
        <v>447</v>
      </c>
      <c r="B512" s="21" t="s">
        <v>90</v>
      </c>
    </row>
    <row r="513" spans="1:2">
      <c r="A513" s="23" t="s">
        <v>447</v>
      </c>
      <c r="B513" s="21" t="s">
        <v>90</v>
      </c>
    </row>
    <row r="514" spans="1:2">
      <c r="A514" s="23" t="s">
        <v>448</v>
      </c>
      <c r="B514" s="21" t="s">
        <v>87</v>
      </c>
    </row>
    <row r="515" spans="1:2">
      <c r="A515" s="23" t="s">
        <v>448</v>
      </c>
      <c r="B515" s="21" t="s">
        <v>87</v>
      </c>
    </row>
    <row r="516" spans="1:2">
      <c r="A516" s="23" t="s">
        <v>449</v>
      </c>
      <c r="B516" s="21" t="s">
        <v>87</v>
      </c>
    </row>
    <row r="517" spans="1:2">
      <c r="A517" s="23" t="s">
        <v>450</v>
      </c>
      <c r="B517" s="21" t="s">
        <v>51</v>
      </c>
    </row>
    <row r="518" spans="1:2">
      <c r="A518" s="23" t="s">
        <v>450</v>
      </c>
      <c r="B518" s="21" t="s">
        <v>51</v>
      </c>
    </row>
    <row r="519" spans="1:2">
      <c r="A519" s="23" t="s">
        <v>451</v>
      </c>
      <c r="B519" s="21" t="s">
        <v>51</v>
      </c>
    </row>
    <row r="520" spans="1:2">
      <c r="A520" s="23" t="s">
        <v>451</v>
      </c>
      <c r="B520" s="21" t="s">
        <v>51</v>
      </c>
    </row>
    <row r="521" spans="1:2">
      <c r="A521" s="23" t="s">
        <v>452</v>
      </c>
      <c r="B521" s="21" t="s">
        <v>51</v>
      </c>
    </row>
    <row r="522" spans="1:2">
      <c r="A522" s="23" t="s">
        <v>452</v>
      </c>
      <c r="B522" s="21" t="s">
        <v>51</v>
      </c>
    </row>
    <row r="523" spans="1:2">
      <c r="A523" s="23" t="s">
        <v>453</v>
      </c>
      <c r="B523" s="21" t="s">
        <v>51</v>
      </c>
    </row>
    <row r="524" spans="1:2">
      <c r="A524" s="23" t="s">
        <v>453</v>
      </c>
      <c r="B524" s="21" t="s">
        <v>51</v>
      </c>
    </row>
    <row r="525" spans="1:2">
      <c r="A525" s="23" t="s">
        <v>454</v>
      </c>
      <c r="B525" s="21" t="s">
        <v>51</v>
      </c>
    </row>
    <row r="526" spans="1:2">
      <c r="A526" s="23" t="s">
        <v>455</v>
      </c>
      <c r="B526" s="21" t="s">
        <v>51</v>
      </c>
    </row>
    <row r="527" spans="1:2">
      <c r="A527" s="23" t="s">
        <v>455</v>
      </c>
      <c r="B527" s="21" t="s">
        <v>51</v>
      </c>
    </row>
    <row r="528" spans="1:2">
      <c r="A528" s="23" t="s">
        <v>456</v>
      </c>
      <c r="B528" s="21" t="s">
        <v>51</v>
      </c>
    </row>
    <row r="529" spans="1:2">
      <c r="A529" s="27" t="s">
        <v>457</v>
      </c>
      <c r="B529" s="21" t="s">
        <v>51</v>
      </c>
    </row>
    <row r="530" spans="1:2">
      <c r="A530" s="27" t="s">
        <v>457</v>
      </c>
      <c r="B530" s="21" t="s">
        <v>51</v>
      </c>
    </row>
    <row r="531" spans="1:2">
      <c r="A531" s="23" t="s">
        <v>367</v>
      </c>
      <c r="B531" s="21" t="s">
        <v>54</v>
      </c>
    </row>
    <row r="532" spans="1:2">
      <c r="A532" s="23" t="s">
        <v>367</v>
      </c>
      <c r="B532" s="21" t="s">
        <v>54</v>
      </c>
    </row>
    <row r="533" spans="1:2">
      <c r="A533" s="23" t="s">
        <v>367</v>
      </c>
      <c r="B533" s="21" t="s">
        <v>54</v>
      </c>
    </row>
    <row r="534" spans="1:2">
      <c r="A534" s="23" t="s">
        <v>458</v>
      </c>
      <c r="B534" s="21" t="s">
        <v>54</v>
      </c>
    </row>
    <row r="535" spans="1:2">
      <c r="A535" s="23" t="s">
        <v>458</v>
      </c>
      <c r="B535" s="21" t="s">
        <v>54</v>
      </c>
    </row>
    <row r="536" spans="1:2">
      <c r="A536" s="23" t="s">
        <v>459</v>
      </c>
      <c r="B536" s="21" t="s">
        <v>54</v>
      </c>
    </row>
    <row r="537" spans="1:2">
      <c r="A537" s="23" t="s">
        <v>459</v>
      </c>
      <c r="B537" s="21" t="s">
        <v>54</v>
      </c>
    </row>
    <row r="538" spans="1:2">
      <c r="A538" s="23" t="s">
        <v>459</v>
      </c>
      <c r="B538" s="21" t="s">
        <v>54</v>
      </c>
    </row>
    <row r="539" spans="1:2">
      <c r="A539" s="23" t="s">
        <v>284</v>
      </c>
      <c r="B539" s="21" t="s">
        <v>54</v>
      </c>
    </row>
    <row r="540" spans="1:2">
      <c r="A540" s="23" t="s">
        <v>284</v>
      </c>
      <c r="B540" s="21" t="s">
        <v>54</v>
      </c>
    </row>
    <row r="541" spans="1:2">
      <c r="A541" s="23" t="s">
        <v>460</v>
      </c>
      <c r="B541" s="21" t="s">
        <v>54</v>
      </c>
    </row>
    <row r="542" spans="1:2">
      <c r="A542" s="23" t="s">
        <v>461</v>
      </c>
      <c r="B542" s="21" t="s">
        <v>48</v>
      </c>
    </row>
    <row r="543" spans="1:2">
      <c r="A543" s="23" t="s">
        <v>461</v>
      </c>
      <c r="B543" s="21" t="s">
        <v>48</v>
      </c>
    </row>
    <row r="544" spans="1:2">
      <c r="A544" s="23" t="s">
        <v>461</v>
      </c>
      <c r="B544" s="21" t="s">
        <v>48</v>
      </c>
    </row>
    <row r="545" spans="1:2">
      <c r="A545" s="23" t="s">
        <v>462</v>
      </c>
      <c r="B545" s="21" t="s">
        <v>48</v>
      </c>
    </row>
    <row r="546" spans="1:2">
      <c r="A546" s="23" t="s">
        <v>463</v>
      </c>
      <c r="B546" s="21" t="s">
        <v>48</v>
      </c>
    </row>
    <row r="547" spans="1:2">
      <c r="A547" s="23" t="s">
        <v>463</v>
      </c>
      <c r="B547" s="21" t="s">
        <v>48</v>
      </c>
    </row>
    <row r="548" spans="1:2">
      <c r="A548" s="23" t="s">
        <v>463</v>
      </c>
      <c r="B548" s="21" t="s">
        <v>48</v>
      </c>
    </row>
    <row r="549" spans="1:2">
      <c r="A549" s="23" t="s">
        <v>464</v>
      </c>
      <c r="B549" s="21" t="s">
        <v>48</v>
      </c>
    </row>
    <row r="550" spans="1:2">
      <c r="A550" s="23" t="s">
        <v>464</v>
      </c>
      <c r="B550" s="21" t="s">
        <v>48</v>
      </c>
    </row>
    <row r="551" spans="1:2">
      <c r="A551" s="23" t="s">
        <v>465</v>
      </c>
      <c r="B551" s="21" t="s">
        <v>48</v>
      </c>
    </row>
    <row r="552" spans="1:2">
      <c r="A552" s="23" t="s">
        <v>465</v>
      </c>
      <c r="B552" s="21" t="s">
        <v>48</v>
      </c>
    </row>
    <row r="553" spans="1:2">
      <c r="A553" s="23" t="s">
        <v>466</v>
      </c>
      <c r="B553" s="21" t="s">
        <v>48</v>
      </c>
    </row>
    <row r="554" spans="1:2">
      <c r="A554" s="23" t="s">
        <v>466</v>
      </c>
      <c r="B554" s="21" t="s">
        <v>48</v>
      </c>
    </row>
    <row r="555" spans="1:2">
      <c r="A555" s="23" t="s">
        <v>467</v>
      </c>
      <c r="B555" s="21" t="s">
        <v>48</v>
      </c>
    </row>
    <row r="556" spans="1:2">
      <c r="A556" s="23" t="s">
        <v>467</v>
      </c>
      <c r="B556" s="21" t="s">
        <v>48</v>
      </c>
    </row>
    <row r="557" spans="1:2">
      <c r="A557" s="23" t="s">
        <v>467</v>
      </c>
      <c r="B557" s="21" t="s">
        <v>48</v>
      </c>
    </row>
    <row r="558" spans="1:2">
      <c r="A558" s="23" t="s">
        <v>468</v>
      </c>
      <c r="B558" s="21" t="s">
        <v>48</v>
      </c>
    </row>
    <row r="559" spans="1:2">
      <c r="A559" s="23" t="s">
        <v>468</v>
      </c>
      <c r="B559" s="21" t="s">
        <v>48</v>
      </c>
    </row>
    <row r="560" spans="1:2">
      <c r="A560" s="23" t="s">
        <v>469</v>
      </c>
      <c r="B560" s="21" t="s">
        <v>48</v>
      </c>
    </row>
    <row r="561" spans="1:2">
      <c r="A561" s="23" t="s">
        <v>470</v>
      </c>
      <c r="B561" s="21" t="s">
        <v>48</v>
      </c>
    </row>
    <row r="562" spans="1:2">
      <c r="A562" s="23" t="s">
        <v>470</v>
      </c>
      <c r="B562" s="21" t="s">
        <v>48</v>
      </c>
    </row>
    <row r="563" spans="1:2">
      <c r="A563" s="23" t="s">
        <v>470</v>
      </c>
      <c r="B563" s="21" t="s">
        <v>48</v>
      </c>
    </row>
    <row r="564" spans="1:2">
      <c r="A564" s="23" t="s">
        <v>471</v>
      </c>
      <c r="B564" s="21" t="s">
        <v>48</v>
      </c>
    </row>
    <row r="565" spans="1:2">
      <c r="A565" s="23" t="s">
        <v>471</v>
      </c>
      <c r="B565" s="21" t="s">
        <v>48</v>
      </c>
    </row>
    <row r="566" spans="1:2">
      <c r="A566" s="23" t="s">
        <v>472</v>
      </c>
      <c r="B566" s="21" t="s">
        <v>48</v>
      </c>
    </row>
    <row r="567" spans="1:2">
      <c r="A567" s="23" t="s">
        <v>472</v>
      </c>
      <c r="B567" s="21" t="s">
        <v>48</v>
      </c>
    </row>
    <row r="568" spans="1:2">
      <c r="A568" s="23" t="s">
        <v>472</v>
      </c>
      <c r="B568" s="21" t="s">
        <v>48</v>
      </c>
    </row>
    <row r="569" spans="1:2">
      <c r="A569" s="23" t="s">
        <v>473</v>
      </c>
      <c r="B569" s="21" t="s">
        <v>48</v>
      </c>
    </row>
    <row r="570" spans="1:2">
      <c r="A570" s="23" t="s">
        <v>473</v>
      </c>
      <c r="B570" s="21" t="s">
        <v>48</v>
      </c>
    </row>
    <row r="571" spans="1:2">
      <c r="A571" s="23" t="s">
        <v>474</v>
      </c>
      <c r="B571" s="21" t="s">
        <v>48</v>
      </c>
    </row>
    <row r="572" spans="1:2">
      <c r="A572" s="23" t="s">
        <v>475</v>
      </c>
      <c r="B572" s="21" t="s">
        <v>48</v>
      </c>
    </row>
    <row r="573" spans="1:2">
      <c r="A573" s="23" t="s">
        <v>475</v>
      </c>
      <c r="B573" s="21" t="s">
        <v>48</v>
      </c>
    </row>
    <row r="574" spans="1:2">
      <c r="A574" s="23" t="s">
        <v>476</v>
      </c>
      <c r="B574" s="21" t="s">
        <v>609</v>
      </c>
    </row>
    <row r="575" spans="1:2">
      <c r="A575" s="23" t="s">
        <v>476</v>
      </c>
      <c r="B575" s="21" t="s">
        <v>609</v>
      </c>
    </row>
    <row r="576" spans="1:2">
      <c r="A576" s="23" t="s">
        <v>476</v>
      </c>
      <c r="B576" s="21" t="s">
        <v>609</v>
      </c>
    </row>
    <row r="577" spans="1:2">
      <c r="A577" s="23" t="s">
        <v>477</v>
      </c>
      <c r="B577" s="21" t="s">
        <v>609</v>
      </c>
    </row>
    <row r="578" spans="1:2">
      <c r="A578" s="23" t="s">
        <v>478</v>
      </c>
      <c r="B578" s="21" t="s">
        <v>75</v>
      </c>
    </row>
    <row r="579" spans="1:2">
      <c r="A579" s="23" t="s">
        <v>478</v>
      </c>
      <c r="B579" s="21" t="s">
        <v>75</v>
      </c>
    </row>
    <row r="580" spans="1:2">
      <c r="A580" s="23" t="s">
        <v>478</v>
      </c>
      <c r="B580" s="21" t="s">
        <v>75</v>
      </c>
    </row>
    <row r="581" spans="1:2">
      <c r="A581" s="23" t="s">
        <v>478</v>
      </c>
      <c r="B581" s="21" t="s">
        <v>75</v>
      </c>
    </row>
    <row r="582" spans="1:2">
      <c r="A582" s="23" t="s">
        <v>480</v>
      </c>
      <c r="B582" s="21" t="s">
        <v>75</v>
      </c>
    </row>
    <row r="583" spans="1:2">
      <c r="A583" s="23" t="s">
        <v>480</v>
      </c>
      <c r="B583" s="21" t="s">
        <v>75</v>
      </c>
    </row>
    <row r="584" spans="1:2">
      <c r="A584" s="23" t="s">
        <v>480</v>
      </c>
      <c r="B584" s="21" t="s">
        <v>75</v>
      </c>
    </row>
    <row r="585" spans="1:2">
      <c r="A585" s="23" t="s">
        <v>482</v>
      </c>
      <c r="B585" s="21" t="s">
        <v>75</v>
      </c>
    </row>
    <row r="586" spans="1:2">
      <c r="A586" s="23" t="s">
        <v>484</v>
      </c>
      <c r="B586" s="21" t="s">
        <v>75</v>
      </c>
    </row>
    <row r="587" spans="1:2">
      <c r="A587" s="23" t="s">
        <v>486</v>
      </c>
      <c r="B587" s="21" t="s">
        <v>75</v>
      </c>
    </row>
    <row r="588" spans="1:2">
      <c r="A588" s="23" t="s">
        <v>488</v>
      </c>
      <c r="B588" s="21" t="s">
        <v>75</v>
      </c>
    </row>
    <row r="589" spans="1:2">
      <c r="A589" s="23" t="s">
        <v>488</v>
      </c>
      <c r="B589" s="21" t="s">
        <v>75</v>
      </c>
    </row>
    <row r="590" spans="1:2">
      <c r="A590" s="23" t="s">
        <v>488</v>
      </c>
      <c r="B590" s="21" t="s">
        <v>75</v>
      </c>
    </row>
    <row r="591" spans="1:2">
      <c r="A591" s="23" t="s">
        <v>490</v>
      </c>
      <c r="B591" s="21" t="s">
        <v>75</v>
      </c>
    </row>
    <row r="592" spans="1:2">
      <c r="A592" s="23" t="s">
        <v>490</v>
      </c>
      <c r="B592" s="21" t="s">
        <v>75</v>
      </c>
    </row>
    <row r="593" spans="1:2">
      <c r="A593" s="23" t="s">
        <v>491</v>
      </c>
      <c r="B593" s="21" t="s">
        <v>75</v>
      </c>
    </row>
    <row r="594" spans="1:2">
      <c r="A594" s="23" t="s">
        <v>493</v>
      </c>
      <c r="B594" s="21" t="s">
        <v>75</v>
      </c>
    </row>
    <row r="595" spans="1:2">
      <c r="A595" s="23" t="s">
        <v>493</v>
      </c>
      <c r="B595" s="21" t="s">
        <v>75</v>
      </c>
    </row>
    <row r="596" spans="1:2">
      <c r="A596" s="23" t="s">
        <v>495</v>
      </c>
      <c r="B596" s="21" t="s">
        <v>75</v>
      </c>
    </row>
    <row r="597" spans="1:2">
      <c r="A597" s="23" t="s">
        <v>495</v>
      </c>
      <c r="B597" s="21" t="s">
        <v>75</v>
      </c>
    </row>
    <row r="598" spans="1:2">
      <c r="A598" s="23" t="s">
        <v>495</v>
      </c>
      <c r="B598" s="21" t="s">
        <v>75</v>
      </c>
    </row>
    <row r="599" spans="1:2">
      <c r="A599" s="23" t="s">
        <v>497</v>
      </c>
      <c r="B599" s="21" t="s">
        <v>75</v>
      </c>
    </row>
    <row r="600" spans="1:2">
      <c r="A600" s="23" t="s">
        <v>499</v>
      </c>
      <c r="B600" s="21" t="s">
        <v>75</v>
      </c>
    </row>
    <row r="601" spans="1:2">
      <c r="A601" s="23" t="s">
        <v>501</v>
      </c>
      <c r="B601" s="21" t="s">
        <v>75</v>
      </c>
    </row>
    <row r="602" spans="1:2">
      <c r="A602" s="23" t="s">
        <v>501</v>
      </c>
      <c r="B602" s="21" t="s">
        <v>75</v>
      </c>
    </row>
    <row r="603" spans="1:2">
      <c r="A603" s="23" t="s">
        <v>503</v>
      </c>
      <c r="B603" s="21" t="s">
        <v>75</v>
      </c>
    </row>
    <row r="604" spans="1:2">
      <c r="A604" s="23" t="s">
        <v>503</v>
      </c>
      <c r="B604" s="21" t="s">
        <v>75</v>
      </c>
    </row>
    <row r="605" spans="1:2">
      <c r="A605" s="23" t="s">
        <v>503</v>
      </c>
      <c r="B605" s="21" t="s">
        <v>75</v>
      </c>
    </row>
    <row r="606" spans="1:2">
      <c r="A606" s="23" t="s">
        <v>505</v>
      </c>
      <c r="B606" s="21" t="s">
        <v>75</v>
      </c>
    </row>
    <row r="607" spans="1:2">
      <c r="A607" s="23" t="s">
        <v>506</v>
      </c>
      <c r="B607" s="21" t="s">
        <v>75</v>
      </c>
    </row>
    <row r="608" spans="1:2">
      <c r="A608" s="23" t="s">
        <v>506</v>
      </c>
      <c r="B608" s="21" t="s">
        <v>75</v>
      </c>
    </row>
    <row r="609" spans="1:2">
      <c r="A609" s="23" t="s">
        <v>506</v>
      </c>
      <c r="B609" s="21" t="s">
        <v>75</v>
      </c>
    </row>
    <row r="610" spans="1:2">
      <c r="A610" s="23" t="s">
        <v>508</v>
      </c>
      <c r="B610" s="21" t="s">
        <v>75</v>
      </c>
    </row>
    <row r="611" spans="1:2">
      <c r="A611" s="23" t="s">
        <v>508</v>
      </c>
      <c r="B611" s="21" t="s">
        <v>75</v>
      </c>
    </row>
    <row r="612" spans="1:2">
      <c r="A612" s="23" t="s">
        <v>508</v>
      </c>
      <c r="B612" s="21" t="s">
        <v>75</v>
      </c>
    </row>
    <row r="613" spans="1:2">
      <c r="A613" s="23" t="s">
        <v>510</v>
      </c>
      <c r="B613" s="21" t="s">
        <v>75</v>
      </c>
    </row>
    <row r="614" spans="1:2">
      <c r="A614" s="23" t="s">
        <v>512</v>
      </c>
      <c r="B614" s="21" t="s">
        <v>75</v>
      </c>
    </row>
    <row r="615" spans="1:2">
      <c r="A615" s="23" t="s">
        <v>514</v>
      </c>
      <c r="B615" s="21" t="s">
        <v>75</v>
      </c>
    </row>
    <row r="616" spans="1:2">
      <c r="A616" s="23" t="s">
        <v>516</v>
      </c>
      <c r="B616" s="21" t="s">
        <v>75</v>
      </c>
    </row>
    <row r="617" spans="1:2">
      <c r="A617" s="23" t="s">
        <v>518</v>
      </c>
      <c r="B617" s="21" t="s">
        <v>75</v>
      </c>
    </row>
    <row r="618" spans="1:2">
      <c r="A618" s="23" t="s">
        <v>518</v>
      </c>
      <c r="B618" s="21" t="s">
        <v>75</v>
      </c>
    </row>
    <row r="619" spans="1:2">
      <c r="A619" s="23" t="s">
        <v>518</v>
      </c>
      <c r="B619" s="21" t="s">
        <v>75</v>
      </c>
    </row>
    <row r="620" spans="1:2">
      <c r="A620" s="23" t="s">
        <v>518</v>
      </c>
      <c r="B620" s="21" t="s">
        <v>75</v>
      </c>
    </row>
    <row r="621" spans="1:2">
      <c r="A621" s="23" t="s">
        <v>518</v>
      </c>
      <c r="B621" s="21" t="s">
        <v>75</v>
      </c>
    </row>
    <row r="622" spans="1:2">
      <c r="A622" s="23" t="s">
        <v>520</v>
      </c>
      <c r="B622" s="21" t="s">
        <v>75</v>
      </c>
    </row>
    <row r="623" spans="1:2">
      <c r="A623" s="23" t="s">
        <v>520</v>
      </c>
      <c r="B623" s="21" t="s">
        <v>75</v>
      </c>
    </row>
    <row r="624" spans="1:2">
      <c r="A624" s="23" t="s">
        <v>521</v>
      </c>
      <c r="B624" s="21" t="s">
        <v>75</v>
      </c>
    </row>
    <row r="625" spans="1:2">
      <c r="A625" s="23" t="s">
        <v>522</v>
      </c>
      <c r="B625" s="21" t="s">
        <v>75</v>
      </c>
    </row>
    <row r="626" spans="1:2">
      <c r="A626" s="23" t="s">
        <v>522</v>
      </c>
      <c r="B626" s="21" t="s">
        <v>75</v>
      </c>
    </row>
    <row r="627" spans="1:2">
      <c r="A627" s="23" t="s">
        <v>524</v>
      </c>
      <c r="B627" s="21" t="s">
        <v>75</v>
      </c>
    </row>
    <row r="628" spans="1:2">
      <c r="A628" s="23" t="s">
        <v>525</v>
      </c>
      <c r="B628" s="21" t="s">
        <v>75</v>
      </c>
    </row>
    <row r="629" spans="1:2">
      <c r="A629" s="23" t="s">
        <v>526</v>
      </c>
      <c r="B629" s="21" t="s">
        <v>69</v>
      </c>
    </row>
    <row r="630" spans="1:2">
      <c r="A630" s="23" t="s">
        <v>528</v>
      </c>
      <c r="B630" s="21" t="s">
        <v>69</v>
      </c>
    </row>
    <row r="631" spans="1:2">
      <c r="A631" s="23" t="s">
        <v>530</v>
      </c>
      <c r="B631" s="21" t="s">
        <v>69</v>
      </c>
    </row>
    <row r="632" spans="1:2">
      <c r="A632" s="23" t="s">
        <v>532</v>
      </c>
      <c r="B632" s="21" t="s">
        <v>69</v>
      </c>
    </row>
    <row r="633" spans="1:2">
      <c r="A633" s="23" t="s">
        <v>533</v>
      </c>
      <c r="B633" s="21" t="s">
        <v>69</v>
      </c>
    </row>
    <row r="634" spans="1:2">
      <c r="A634" s="23" t="s">
        <v>535</v>
      </c>
      <c r="B634" s="21" t="s">
        <v>69</v>
      </c>
    </row>
    <row r="635" spans="1:2">
      <c r="A635" s="23" t="s">
        <v>535</v>
      </c>
      <c r="B635" s="21" t="s">
        <v>69</v>
      </c>
    </row>
    <row r="636" spans="1:2">
      <c r="A636" s="23" t="s">
        <v>535</v>
      </c>
      <c r="B636" s="21" t="s">
        <v>69</v>
      </c>
    </row>
    <row r="637" spans="1:2">
      <c r="A637" s="23" t="s">
        <v>536</v>
      </c>
      <c r="B637" s="21" t="s">
        <v>69</v>
      </c>
    </row>
    <row r="638" spans="1:2">
      <c r="A638" s="23" t="s">
        <v>536</v>
      </c>
      <c r="B638" s="21" t="s">
        <v>69</v>
      </c>
    </row>
    <row r="639" spans="1:2">
      <c r="A639" s="23" t="s">
        <v>538</v>
      </c>
      <c r="B639" s="21" t="s">
        <v>69</v>
      </c>
    </row>
    <row r="640" spans="1:2">
      <c r="A640" s="23" t="s">
        <v>539</v>
      </c>
      <c r="B640" s="21" t="s">
        <v>69</v>
      </c>
    </row>
    <row r="641" spans="1:2">
      <c r="A641" s="23" t="s">
        <v>539</v>
      </c>
      <c r="B641" s="21" t="s">
        <v>69</v>
      </c>
    </row>
    <row r="642" spans="1:2">
      <c r="A642" s="23" t="s">
        <v>539</v>
      </c>
      <c r="B642" s="21" t="s">
        <v>69</v>
      </c>
    </row>
    <row r="643" spans="1:2">
      <c r="A643" s="23" t="s">
        <v>540</v>
      </c>
      <c r="B643" s="21" t="s">
        <v>69</v>
      </c>
    </row>
    <row r="644" spans="1:2">
      <c r="A644" s="23" t="s">
        <v>540</v>
      </c>
      <c r="B644" s="21" t="s">
        <v>69</v>
      </c>
    </row>
    <row r="645" spans="1:2">
      <c r="A645" s="23" t="s">
        <v>542</v>
      </c>
      <c r="B645" s="21" t="s">
        <v>69</v>
      </c>
    </row>
    <row r="646" spans="1:2">
      <c r="A646" s="23" t="s">
        <v>542</v>
      </c>
      <c r="B646" s="21" t="s">
        <v>69</v>
      </c>
    </row>
    <row r="647" spans="1:2">
      <c r="A647" s="23" t="s">
        <v>544</v>
      </c>
      <c r="B647" s="21" t="s">
        <v>69</v>
      </c>
    </row>
    <row r="648" spans="1:2">
      <c r="A648" s="23" t="s">
        <v>544</v>
      </c>
      <c r="B648" s="21" t="s">
        <v>69</v>
      </c>
    </row>
    <row r="649" spans="1:2">
      <c r="A649" s="23" t="s">
        <v>546</v>
      </c>
      <c r="B649" s="21" t="s">
        <v>69</v>
      </c>
    </row>
    <row r="650" spans="1:2">
      <c r="A650" s="23" t="s">
        <v>548</v>
      </c>
      <c r="B650" s="21" t="s">
        <v>69</v>
      </c>
    </row>
    <row r="651" spans="1:2">
      <c r="A651" s="23" t="s">
        <v>548</v>
      </c>
      <c r="B651" s="21" t="s">
        <v>69</v>
      </c>
    </row>
    <row r="652" spans="1:2">
      <c r="A652" s="23" t="s">
        <v>548</v>
      </c>
      <c r="B652" s="21" t="s">
        <v>69</v>
      </c>
    </row>
    <row r="653" spans="1:2">
      <c r="A653" s="23" t="s">
        <v>549</v>
      </c>
      <c r="B653" s="21" t="s">
        <v>69</v>
      </c>
    </row>
    <row r="654" spans="1:2">
      <c r="A654" s="23" t="s">
        <v>551</v>
      </c>
      <c r="B654" s="21" t="s">
        <v>69</v>
      </c>
    </row>
    <row r="655" spans="1:2">
      <c r="A655" s="23" t="s">
        <v>551</v>
      </c>
      <c r="B655" s="21" t="s">
        <v>69</v>
      </c>
    </row>
    <row r="656" spans="1:2">
      <c r="A656" s="23" t="s">
        <v>552</v>
      </c>
      <c r="B656" s="21" t="s">
        <v>69</v>
      </c>
    </row>
    <row r="657" spans="1:2">
      <c r="A657" s="23" t="s">
        <v>552</v>
      </c>
      <c r="B657" s="21" t="s">
        <v>69</v>
      </c>
    </row>
    <row r="658" spans="1:2">
      <c r="A658" s="23" t="s">
        <v>553</v>
      </c>
      <c r="B658" s="21" t="s">
        <v>69</v>
      </c>
    </row>
    <row r="659" spans="1:2">
      <c r="A659" s="23" t="s">
        <v>554</v>
      </c>
      <c r="B659" s="21" t="s">
        <v>69</v>
      </c>
    </row>
    <row r="660" spans="1:2">
      <c r="A660" s="23" t="s">
        <v>554</v>
      </c>
      <c r="B660" s="21" t="s">
        <v>69</v>
      </c>
    </row>
    <row r="661" spans="1:2">
      <c r="A661" s="23" t="s">
        <v>556</v>
      </c>
      <c r="B661" s="21" t="s">
        <v>69</v>
      </c>
    </row>
    <row r="662" spans="1:2">
      <c r="A662" s="23" t="s">
        <v>556</v>
      </c>
      <c r="B662" s="21" t="s">
        <v>69</v>
      </c>
    </row>
    <row r="663" spans="1:2">
      <c r="A663" s="23" t="s">
        <v>556</v>
      </c>
      <c r="B663" s="21" t="s">
        <v>69</v>
      </c>
    </row>
    <row r="664" spans="1:2">
      <c r="A664" s="23" t="s">
        <v>557</v>
      </c>
      <c r="B664" s="21" t="s">
        <v>69</v>
      </c>
    </row>
    <row r="665" spans="1:2">
      <c r="A665" s="23" t="s">
        <v>559</v>
      </c>
      <c r="B665" s="21" t="s">
        <v>69</v>
      </c>
    </row>
    <row r="666" spans="1:2">
      <c r="A666" s="23" t="s">
        <v>559</v>
      </c>
      <c r="B666" s="21" t="s">
        <v>69</v>
      </c>
    </row>
    <row r="667" spans="1:2">
      <c r="A667" s="23" t="s">
        <v>559</v>
      </c>
      <c r="B667" s="21" t="s">
        <v>69</v>
      </c>
    </row>
    <row r="668" spans="1:2">
      <c r="A668" s="23" t="s">
        <v>559</v>
      </c>
      <c r="B668" s="21" t="s">
        <v>69</v>
      </c>
    </row>
    <row r="669" spans="1:2">
      <c r="A669" s="23" t="s">
        <v>560</v>
      </c>
      <c r="B669" s="21" t="s">
        <v>69</v>
      </c>
    </row>
    <row r="670" spans="1:2">
      <c r="A670" s="23" t="s">
        <v>562</v>
      </c>
      <c r="B670" s="21" t="s">
        <v>69</v>
      </c>
    </row>
    <row r="671" spans="1:2">
      <c r="A671" s="23" t="s">
        <v>562</v>
      </c>
      <c r="B671" s="21" t="s">
        <v>69</v>
      </c>
    </row>
    <row r="672" spans="1:2">
      <c r="A672" s="23" t="s">
        <v>562</v>
      </c>
      <c r="B672" s="21" t="s">
        <v>69</v>
      </c>
    </row>
    <row r="673" spans="1:2">
      <c r="A673" s="23" t="s">
        <v>563</v>
      </c>
      <c r="B673" s="21" t="s">
        <v>69</v>
      </c>
    </row>
    <row r="674" spans="1:2">
      <c r="A674" s="23" t="s">
        <v>563</v>
      </c>
      <c r="B674" s="21" t="s">
        <v>69</v>
      </c>
    </row>
    <row r="675" spans="1:2">
      <c r="A675" s="23" t="s">
        <v>563</v>
      </c>
      <c r="B675" s="21" t="s">
        <v>69</v>
      </c>
    </row>
    <row r="676" spans="1:2">
      <c r="A676" s="23" t="s">
        <v>564</v>
      </c>
      <c r="B676" s="21" t="s">
        <v>69</v>
      </c>
    </row>
    <row r="677" spans="1:2">
      <c r="A677" s="23" t="s">
        <v>564</v>
      </c>
      <c r="B677" s="21" t="s">
        <v>69</v>
      </c>
    </row>
    <row r="678" spans="1:2">
      <c r="A678" s="23" t="s">
        <v>566</v>
      </c>
      <c r="B678" s="21" t="s">
        <v>69</v>
      </c>
    </row>
    <row r="679" spans="1:2">
      <c r="A679" s="23" t="s">
        <v>566</v>
      </c>
      <c r="B679" s="21" t="s">
        <v>69</v>
      </c>
    </row>
    <row r="680" spans="1:2">
      <c r="A680" s="23" t="s">
        <v>566</v>
      </c>
      <c r="B680" s="21" t="s">
        <v>69</v>
      </c>
    </row>
    <row r="681" spans="1:2">
      <c r="A681" s="23" t="s">
        <v>566</v>
      </c>
      <c r="B681" s="21" t="s">
        <v>69</v>
      </c>
    </row>
    <row r="682" spans="1:2">
      <c r="A682" s="23" t="s">
        <v>567</v>
      </c>
      <c r="B682" s="21" t="s">
        <v>69</v>
      </c>
    </row>
    <row r="683" spans="1:2">
      <c r="A683" s="23" t="s">
        <v>567</v>
      </c>
      <c r="B683" s="21" t="s">
        <v>69</v>
      </c>
    </row>
    <row r="684" spans="1:2">
      <c r="A684" s="23" t="s">
        <v>567</v>
      </c>
      <c r="B684" s="21" t="s">
        <v>69</v>
      </c>
    </row>
    <row r="685" spans="1:2">
      <c r="A685" s="23" t="s">
        <v>567</v>
      </c>
      <c r="B685" s="21" t="s">
        <v>69</v>
      </c>
    </row>
    <row r="686" spans="1:2">
      <c r="A686" s="23" t="s">
        <v>568</v>
      </c>
      <c r="B686" s="21" t="s">
        <v>69</v>
      </c>
    </row>
    <row r="687" spans="1:2">
      <c r="A687" s="23" t="s">
        <v>568</v>
      </c>
      <c r="B687" s="21" t="s">
        <v>69</v>
      </c>
    </row>
    <row r="688" spans="1:2">
      <c r="A688" s="23" t="s">
        <v>570</v>
      </c>
      <c r="B688" s="21" t="s">
        <v>69</v>
      </c>
    </row>
    <row r="689" spans="1:2">
      <c r="A689" s="23" t="s">
        <v>570</v>
      </c>
      <c r="B689" s="21" t="s">
        <v>69</v>
      </c>
    </row>
    <row r="690" spans="1:2">
      <c r="A690" s="23" t="s">
        <v>572</v>
      </c>
      <c r="B690" s="21" t="s">
        <v>69</v>
      </c>
    </row>
    <row r="691" spans="1:2">
      <c r="A691" s="23" t="s">
        <v>574</v>
      </c>
      <c r="B691" s="21" t="s">
        <v>69</v>
      </c>
    </row>
    <row r="692" spans="1:2">
      <c r="A692" s="23" t="s">
        <v>576</v>
      </c>
      <c r="B692" s="21" t="s">
        <v>69</v>
      </c>
    </row>
    <row r="693" spans="1:2">
      <c r="A693" s="23" t="s">
        <v>578</v>
      </c>
      <c r="B693" s="21" t="s">
        <v>69</v>
      </c>
    </row>
    <row r="694" spans="1:2">
      <c r="A694" s="23" t="s">
        <v>580</v>
      </c>
      <c r="B694" s="21" t="s">
        <v>69</v>
      </c>
    </row>
    <row r="695" spans="1:2">
      <c r="A695" s="23" t="s">
        <v>582</v>
      </c>
      <c r="B695" s="23" t="s">
        <v>69</v>
      </c>
    </row>
    <row r="696" spans="1:2">
      <c r="A696" s="23" t="s">
        <v>583</v>
      </c>
      <c r="B696" s="23" t="s">
        <v>69</v>
      </c>
    </row>
    <row r="697" spans="1:2">
      <c r="A697" s="23" t="s">
        <v>585</v>
      </c>
      <c r="B697" s="21" t="s">
        <v>69</v>
      </c>
    </row>
    <row r="698" spans="1:2">
      <c r="A698" s="23" t="s">
        <v>585</v>
      </c>
      <c r="B698" s="21" t="s">
        <v>69</v>
      </c>
    </row>
    <row r="699" spans="1:2">
      <c r="A699" s="23" t="s">
        <v>585</v>
      </c>
      <c r="B699" s="21" t="s">
        <v>69</v>
      </c>
    </row>
    <row r="700" spans="1:2">
      <c r="A700" s="23" t="s">
        <v>587</v>
      </c>
      <c r="B700" s="21" t="s">
        <v>69</v>
      </c>
    </row>
    <row r="701" spans="1:2">
      <c r="A701" s="23" t="s">
        <v>587</v>
      </c>
      <c r="B701" s="21" t="s">
        <v>69</v>
      </c>
    </row>
    <row r="702" spans="1:2">
      <c r="A702" s="23" t="s">
        <v>589</v>
      </c>
      <c r="B702" s="21" t="s">
        <v>69</v>
      </c>
    </row>
    <row r="703" spans="1:2">
      <c r="A703" s="23" t="s">
        <v>591</v>
      </c>
      <c r="B703" s="21" t="s">
        <v>69</v>
      </c>
    </row>
    <row r="704" spans="1:2">
      <c r="A704" s="23" t="s">
        <v>593</v>
      </c>
      <c r="B704" s="21" t="s">
        <v>69</v>
      </c>
    </row>
    <row r="705" spans="1:2">
      <c r="A705" s="23" t="s">
        <v>594</v>
      </c>
      <c r="B705" s="24" t="s">
        <v>96</v>
      </c>
    </row>
    <row r="706" spans="1:2">
      <c r="A706" s="23" t="s">
        <v>594</v>
      </c>
      <c r="B706" s="24" t="s">
        <v>96</v>
      </c>
    </row>
    <row r="707" spans="1:2">
      <c r="A707" s="23" t="s">
        <v>594</v>
      </c>
      <c r="B707" s="24" t="s">
        <v>96</v>
      </c>
    </row>
    <row r="708" spans="1:2">
      <c r="A708" s="23" t="s">
        <v>594</v>
      </c>
      <c r="B708" s="24" t="s">
        <v>96</v>
      </c>
    </row>
    <row r="709" spans="1:2">
      <c r="A709" s="23" t="s">
        <v>594</v>
      </c>
      <c r="B709" s="24" t="s">
        <v>96</v>
      </c>
    </row>
    <row r="710" spans="1:2">
      <c r="A710" s="23" t="s">
        <v>594</v>
      </c>
      <c r="B710" s="24" t="s">
        <v>96</v>
      </c>
    </row>
    <row r="711" spans="1:2">
      <c r="A711" s="23" t="s">
        <v>594</v>
      </c>
      <c r="B711" s="24" t="s">
        <v>96</v>
      </c>
    </row>
    <row r="712" spans="1:2">
      <c r="A712" s="23" t="s">
        <v>594</v>
      </c>
      <c r="B712" s="24" t="s">
        <v>96</v>
      </c>
    </row>
    <row r="713" spans="1:2">
      <c r="A713" s="23" t="s">
        <v>594</v>
      </c>
      <c r="B713" s="24" t="s">
        <v>96</v>
      </c>
    </row>
    <row r="714" spans="1:2">
      <c r="A714" s="23" t="s">
        <v>594</v>
      </c>
      <c r="B714" s="24" t="s">
        <v>96</v>
      </c>
    </row>
    <row r="715" spans="1:2">
      <c r="A715" s="23" t="s">
        <v>595</v>
      </c>
      <c r="B715" s="24" t="s">
        <v>96</v>
      </c>
    </row>
    <row r="716" spans="1:2">
      <c r="A716" s="23" t="s">
        <v>595</v>
      </c>
      <c r="B716" s="24" t="s">
        <v>96</v>
      </c>
    </row>
    <row r="717" spans="1:2">
      <c r="A717" s="23" t="s">
        <v>595</v>
      </c>
      <c r="B717" s="24" t="s">
        <v>96</v>
      </c>
    </row>
    <row r="718" spans="1:2">
      <c r="A718" s="23" t="s">
        <v>595</v>
      </c>
      <c r="B718" s="24" t="s">
        <v>96</v>
      </c>
    </row>
    <row r="719" spans="1:2">
      <c r="A719" s="23" t="s">
        <v>595</v>
      </c>
      <c r="B719" s="24" t="s">
        <v>96</v>
      </c>
    </row>
    <row r="720" spans="1:2">
      <c r="A720" s="23" t="s">
        <v>595</v>
      </c>
      <c r="B720" s="24" t="s">
        <v>96</v>
      </c>
    </row>
    <row r="721" spans="1:2">
      <c r="A721" s="23" t="s">
        <v>595</v>
      </c>
      <c r="B721" s="24" t="s">
        <v>96</v>
      </c>
    </row>
    <row r="722" spans="1:2">
      <c r="A722" s="23" t="s">
        <v>595</v>
      </c>
      <c r="B722" s="24" t="s">
        <v>96</v>
      </c>
    </row>
    <row r="723" spans="1:2">
      <c r="A723" s="23" t="s">
        <v>595</v>
      </c>
      <c r="B723" s="24" t="s">
        <v>96</v>
      </c>
    </row>
    <row r="724" spans="1:2">
      <c r="A724" s="23" t="s">
        <v>595</v>
      </c>
      <c r="B724" s="24" t="s">
        <v>96</v>
      </c>
    </row>
    <row r="725" spans="1:2">
      <c r="A725" s="23" t="s">
        <v>595</v>
      </c>
      <c r="B725" s="24" t="s">
        <v>96</v>
      </c>
    </row>
    <row r="726" spans="1:2">
      <c r="A726" s="23" t="s">
        <v>595</v>
      </c>
      <c r="B726" s="24" t="s">
        <v>96</v>
      </c>
    </row>
    <row r="727" spans="1:2">
      <c r="A727" s="23" t="s">
        <v>595</v>
      </c>
      <c r="B727" s="24" t="s">
        <v>96</v>
      </c>
    </row>
    <row r="728" spans="1:2" ht="15.75" thickBot="1">
      <c r="A728" s="28" t="s">
        <v>595</v>
      </c>
      <c r="B728" s="25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 Garcia Pinzon</dc:creator>
  <cp:keywords/>
  <dc:description/>
  <cp:lastModifiedBy>MARITZA MILENA GARCIA ALDANA</cp:lastModifiedBy>
  <cp:revision/>
  <dcterms:created xsi:type="dcterms:W3CDTF">2025-07-26T16:32:13Z</dcterms:created>
  <dcterms:modified xsi:type="dcterms:W3CDTF">2025-10-20T14:31:53Z</dcterms:modified>
  <cp:category/>
  <cp:contentStatus/>
</cp:coreProperties>
</file>