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mc:AlternateContent xmlns:mc="http://schemas.openxmlformats.org/markup-compatibility/2006">
    <mc:Choice Requires="x15">
      <x15ac:absPath xmlns:x15ac="http://schemas.microsoft.com/office/spreadsheetml/2010/11/ac" url="https://aerocivil-my.sharepoint.com/personal/angela_morales_aerocivil_gov_co/Documents/Docs/AEROCIVIL/Matrices procesos contra/2025/6. Junio/8. Sopoete a la Suite/2. Matriz revisada/"/>
    </mc:Choice>
  </mc:AlternateContent>
  <xr:revisionPtr revIDLastSave="3" documentId="8_{777B35BB-ED83-456F-8B08-CC93D5807CB4}" xr6:coauthVersionLast="47" xr6:coauthVersionMax="47" xr10:uidLastSave="{BB35164A-5B88-4FF3-835A-457AB6AB0EE7}"/>
  <bookViews>
    <workbookView xWindow="20370" yWindow="-120" windowWidth="24240" windowHeight="13140" xr2:uid="{00000000-000D-0000-FFFF-FFFF00000000}"/>
  </bookViews>
  <sheets>
    <sheet name="MATRIZ " sheetId="3" r:id="rId1"/>
    <sheet name="NOMENCLATURAS " sheetId="2" r:id="rId2"/>
  </sheets>
  <definedNames>
    <definedName name="_xlnm._FilterDatabase" localSheetId="0" hidden="1">'MATRIZ '!$B$5:$X$19</definedName>
    <definedName name="_xlnm.Print_Area" localSheetId="0">'MATRIZ '!$A$1:$Y$20</definedName>
    <definedName name="_xlnm.Print_Area" localSheetId="1">'NOMENCLATURAS '!$A$1:$P$20</definedName>
    <definedName name="_xlnm.Print_Titles" localSheetId="0">'MATRIZ '!$5:$7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15" i="3" l="1"/>
  <c r="Q15" i="3"/>
  <c r="K15" i="3"/>
  <c r="L15" i="3" s="1"/>
  <c r="Q16" i="3"/>
  <c r="R16" i="3" s="1"/>
  <c r="K16" i="3"/>
  <c r="L16" i="3" s="1"/>
  <c r="Q14" i="3"/>
  <c r="R14" i="3" s="1"/>
  <c r="K14" i="3"/>
  <c r="L14" i="3" s="1"/>
  <c r="Q12" i="3"/>
  <c r="R12" i="3" s="1"/>
  <c r="K12" i="3"/>
  <c r="L12" i="3" s="1"/>
  <c r="Q13" i="3"/>
  <c r="R13" i="3" s="1"/>
  <c r="K13" i="3"/>
  <c r="L13" i="3" s="1"/>
  <c r="Q10" i="3" l="1"/>
  <c r="R10" i="3" s="1"/>
  <c r="K10" i="3"/>
  <c r="L10" i="3" s="1"/>
  <c r="Q9" i="3"/>
  <c r="R9" i="3" s="1"/>
  <c r="K9" i="3"/>
  <c r="L9" i="3" s="1"/>
  <c r="Q11" i="3"/>
  <c r="R11" i="3" s="1"/>
  <c r="K11" i="3"/>
  <c r="Q17" i="3"/>
  <c r="R17" i="3" s="1"/>
  <c r="K17" i="3"/>
  <c r="L17" i="3" s="1"/>
  <c r="Q8" i="3"/>
  <c r="R8" i="3" s="1"/>
  <c r="K8" i="3"/>
  <c r="L8" i="3" s="1"/>
  <c r="I6" i="2"/>
  <c r="J6" i="2"/>
  <c r="K6" i="2"/>
  <c r="L6" i="2"/>
  <c r="M6" i="2"/>
  <c r="I7" i="2"/>
  <c r="J7" i="2"/>
  <c r="K7" i="2"/>
  <c r="L7" i="2"/>
  <c r="M7" i="2"/>
  <c r="I8" i="2"/>
  <c r="J8" i="2"/>
  <c r="K8" i="2"/>
  <c r="L8" i="2"/>
  <c r="M8" i="2"/>
  <c r="I9" i="2"/>
  <c r="J9" i="2"/>
  <c r="K9" i="2"/>
  <c r="L9" i="2"/>
  <c r="M9" i="2"/>
  <c r="I10" i="2"/>
  <c r="J10" i="2"/>
  <c r="K10" i="2"/>
  <c r="L10" i="2"/>
  <c r="M10" i="2"/>
</calcChain>
</file>

<file path=xl/sharedStrings.xml><?xml version="1.0" encoding="utf-8"?>
<sst xmlns="http://schemas.openxmlformats.org/spreadsheetml/2006/main" count="218" uniqueCount="133">
  <si>
    <t>N</t>
  </si>
  <si>
    <t>Clase</t>
  </si>
  <si>
    <t>Fuente</t>
  </si>
  <si>
    <t>Etapa</t>
  </si>
  <si>
    <t>Tipo</t>
  </si>
  <si>
    <t>Descripción</t>
  </si>
  <si>
    <t>Probabilidad</t>
  </si>
  <si>
    <t>Impacto</t>
  </si>
  <si>
    <t>Valoración</t>
  </si>
  <si>
    <t>Categoría</t>
  </si>
  <si>
    <t>¿A quién se le asigna?</t>
  </si>
  <si>
    <t>Impacto después del tratamiento</t>
  </si>
  <si>
    <t>¿Afecta la ejecución del contrato?</t>
  </si>
  <si>
    <t>Responsable por implementar el tratamiento</t>
  </si>
  <si>
    <t>Monitoreo y revisión</t>
  </si>
  <si>
    <t xml:space="preserve">Valoración </t>
  </si>
  <si>
    <t>Periodicidad</t>
  </si>
  <si>
    <t>FORMATO</t>
  </si>
  <si>
    <t>Valoración Riesgo</t>
  </si>
  <si>
    <t>Riesgo Bajo</t>
  </si>
  <si>
    <t>2, 3 y 4</t>
  </si>
  <si>
    <t>Riesgo Medio</t>
  </si>
  <si>
    <t>Probable, (Probablemente va a ocurrir)</t>
  </si>
  <si>
    <t>Riesgo Alto</t>
  </si>
  <si>
    <t>6 y 7</t>
  </si>
  <si>
    <t>Posible, (Puede ocurrir en cualquier momento futuro)</t>
  </si>
  <si>
    <t>Riesgo Extremo</t>
  </si>
  <si>
    <t>8, 9 y 10</t>
  </si>
  <si>
    <t>Improbable, (puede ocurrir ocasionalmente)</t>
  </si>
  <si>
    <t>Valoración del Riesgo</t>
  </si>
  <si>
    <t>Raro (puede ocurrir excepcionalmente)</t>
  </si>
  <si>
    <t>PROBABILIDAD</t>
  </si>
  <si>
    <t>CATEGORIA DEL RIESGO</t>
  </si>
  <si>
    <t>Catastrófico</t>
  </si>
  <si>
    <t>Mayor</t>
  </si>
  <si>
    <t>Moderado</t>
  </si>
  <si>
    <t>Menor</t>
  </si>
  <si>
    <t>Insignificante</t>
  </si>
  <si>
    <t>Impacto sobre el valor del contrato en más del treinta por ciento (30%)</t>
  </si>
  <si>
    <t>Incrementa el valor del contrato entre el quince por ciento (15%) y el treinta por ciento (30%)</t>
  </si>
  <si>
    <t>Genera un impacto sobre el valor del contrato entre el cinco por ciento (5%) y el quince por ciento (15%)</t>
  </si>
  <si>
    <t>Los sobrecostos no representan más del cinco por ciento (5%) del valor del contrato</t>
  </si>
  <si>
    <t>Los sobrecostos no representan más del uno por ciento (1%) del valor del contrato</t>
  </si>
  <si>
    <t>Calificación Monetaria</t>
  </si>
  <si>
    <t>Perturba la ejecución del contrato de manera grave imposibilitando la consecución del objeto contractual</t>
  </si>
  <si>
    <t>Obstruye la ejecución del contrato sustancialmente pero aún así permite la consecución del objeto contractual</t>
  </si>
  <si>
    <t>Afecta la ejecución del contrato sin alterar el beneficio para las partes</t>
  </si>
  <si>
    <t>Dificulta la ejecución del contrato de manera baja. Aplicando medidas mínimas se puede lograr el objeto contractual</t>
  </si>
  <si>
    <t>Obstruye la ejecución del contrato de manera intrascendente</t>
  </si>
  <si>
    <t>VALORACION</t>
  </si>
  <si>
    <t>CATEGORIA</t>
  </si>
  <si>
    <t>IMPACTO DEL RIESGO</t>
  </si>
  <si>
    <t>Probabilidad del Riesgo</t>
  </si>
  <si>
    <t>Fecha estimada en que se inicia
 el tratamiento</t>
  </si>
  <si>
    <t>Fecha estimada en que se
 completa el tratamiento</t>
  </si>
  <si>
    <t>¿Cómo se realiza  el
 monitoreo?</t>
  </si>
  <si>
    <t>Consecuencia de la ocurrencia
 del evento</t>
  </si>
  <si>
    <t>Tratamiento/Control a 
ser implementado</t>
  </si>
  <si>
    <t>NOTA: Cada área ejecutora debe analizar los riesgos pertinentes dependiendo del objeto y cuantía a contratar y adicionar o modificar la matriz presente.</t>
  </si>
  <si>
    <t>NOTA 2: En los procesos que se adquieran bienes del exterior se debe plasmar un riesgo por cambio de la TRM el cual es asumido por el contratista bien sea mediante SWAMP (Cuando el proveedor negocia con un tercero que asume el riesgo y por lo cual paga una comisión) o HARDSHIP  (clausula de contratos internacionales que permite revisar las condiciones contractuales cuando hay cambio significativos en la moneda se conoce como clausula de excesiva onerosidad). o cualquier otro mecanismo que consideren pertinentes.</t>
  </si>
  <si>
    <t>Calificación Cualitativa</t>
  </si>
  <si>
    <t>Casi cierto, (Ocurre en la mayoría de los casos)</t>
  </si>
  <si>
    <t>Fecha de aprobación: 
12/10/2022</t>
  </si>
  <si>
    <t xml:space="preserve">                        FORMATO 9 MATRIZ DE RIESGOS </t>
  </si>
  <si>
    <r>
      <t>Versión:</t>
    </r>
    <r>
      <rPr>
        <b/>
        <sz val="11"/>
        <color indexed="8"/>
        <rFont val="Calibri"/>
        <family val="2"/>
      </rPr>
      <t xml:space="preserve"> 01</t>
    </r>
  </si>
  <si>
    <t>Clave: APOY-9.0-12-022</t>
  </si>
  <si>
    <t>Especifico</t>
  </si>
  <si>
    <t>Externo/Interno</t>
  </si>
  <si>
    <t>Falta de efectividad del personal de la prestación del servicio, desconocimiento funcional y técnico, que no permitan la ejecucion del proyecto con la calidad y/o especificaciones requeridas</t>
  </si>
  <si>
    <t>EJECUCIÓN</t>
  </si>
  <si>
    <t>1. Retraso en la ejecución de las actividades contractuales.
2. Fallas en la implementación del servicio contratado.</t>
  </si>
  <si>
    <t>ENTIDAD Y CONTRATISTA</t>
  </si>
  <si>
    <t>Realizar seguimiento continuo al equipo contratado para el proyecto de tal manera que se supervise y evidencie los conocimientos, capacidades y experiencia para abordar el proyecto y el cumplimiento de acuerdo con las condiciones de calidad exigidas.</t>
  </si>
  <si>
    <t>SI</t>
  </si>
  <si>
    <t>Supervisón del contrato</t>
  </si>
  <si>
    <t>Desde el inició del contrato</t>
  </si>
  <si>
    <t>Hasta la finalización del contrato</t>
  </si>
  <si>
    <t>Revisión del cumplimiento del control por parte la Dirección de Infraestructura y Soporte de TI.</t>
  </si>
  <si>
    <t>MENSUALMENTE</t>
  </si>
  <si>
    <t>Interno</t>
  </si>
  <si>
    <t>CONTRATISTA</t>
  </si>
  <si>
    <t>SEMANALMENTE</t>
  </si>
  <si>
    <t>Variación de la TRM (Tasa Representativa del Mercado)</t>
  </si>
  <si>
    <t>Realizar proyecciones de la variación de la TRM a partir de datos históricos, establecer un catálogo en dólares para los bienes  e incluir  acciones que permitan revisar los precios periódicamente frente a la variación de la TRM</t>
  </si>
  <si>
    <t>RIESGOS OPERACIONALES</t>
  </si>
  <si>
    <t>Definir una estrategia técnica y de verificación adecuada de migración de los datos que apliquen, de tal forma que se realicen las actividades necesarias para garantizar que no se genere indisponibilidad de los servicios y/o pérdida  e inconsistencia de la información migrada.</t>
  </si>
  <si>
    <t>1. Desgaste administrativo.
2. Pérdida de credibilidad en la imagen institucional.
3. Demandas judiciales en contra la Aerociivil.</t>
  </si>
  <si>
    <t>Afectar la vida util de los equipos , mal funcionamiento de la solución, fallas constantes en la operación y  mala calidad de los bienes y servicios adquiridos.</t>
  </si>
  <si>
    <t>1. Definición y ejecución de un esquema de pruebas y control de calidad para los bienes y servicios objeto del contrato.
2. Revisión previa del estado de las instalaciones eléctricas, arreglo de las mismas e instalación de elementos de protección.  Asegurar las condiciones eléctricas acordes a los requerimientos de cada equipo.
3. Asegurar la instalacion y configuración de los productos acordes a las politicas y mejores practicas definidas por  el fabricante de los equipos y en compatibilidad con la infraestructura tecnológica de la Entidad.
4. Establecer un plan adecuado de administración,  mantenimiento preventivo y correctivo para los equipos.</t>
  </si>
  <si>
    <t>Externo</t>
  </si>
  <si>
    <t>Riesgos de seguridad de la información</t>
  </si>
  <si>
    <t>Pérdida de la Confidencialidad,
lntegridad y Disponibilidad de la
lnformación.</t>
  </si>
  <si>
    <t>1. Dar cumplimientos a la normatividad vigente de politicas, procedimientos, normas implementadas por seguridad de la información de la entidad para el uso y tratamiento de la información                   
2. Revisión por parte de la supervisión de los compromisos adquiridos en el proyecto y socialización del  Modelo de Seguridad de la Información.</t>
  </si>
  <si>
    <t>Desde el acta de incio</t>
  </si>
  <si>
    <t>Hasta la firma del acta recibo final</t>
  </si>
  <si>
    <t>General</t>
  </si>
  <si>
    <t>RIESGO SOCIAL O POLÍTICO</t>
  </si>
  <si>
    <t>Dificultades en el desarrollo de las actividades del contrato por modificaciones en las decisiones gubernamentales o temas de orden público en las ciudades de la ejecución del contrato.</t>
  </si>
  <si>
    <t>Retraso en la entrega de los bienes y ejecución del contrato,  dificultades en el desplazamiento y el acceso a las ubicaciones para la instalación en sitio.</t>
  </si>
  <si>
    <t>CONTRATISTA Y ENTIDAD</t>
  </si>
  <si>
    <t>1. Mitigación mediante la evaluación previa del  entorno social y politico del sitio de ejecución del contrato. 
2. Conocimiento previo de las directrices impartidas por el Gobierno Nacional y/o Distrital</t>
  </si>
  <si>
    <t>Contratista y Entidad</t>
  </si>
  <si>
    <t xml:space="preserve">Desde la adjudicación </t>
  </si>
  <si>
    <t xml:space="preserve">1. Indisponibilidad total o parcial de los servicios o de la plataforma tecnológica de la Entidad. 
2. Filtración de la información institucional y/o confidencial propiedad de la Entidad.
</t>
  </si>
  <si>
    <t>1. Seguimiento continuo a la ejecución del proyecto y determinación de soluciones efectivas para continuar con la programación prevista. Así mismo, Mitigar el riesgo mediante la generación previa al inicio de la ejecución del contrato, del compromiso de Secertaria de Tecnologías de Información para con el proyecto y la participación activa y oportuna dentro del mismo.
2. Se ampara por medio de la garantía de cumplimiento del contrato.</t>
  </si>
  <si>
    <t xml:space="preserve">Seguimiento semanal al cronograma de ejecución del contrato y verificación de existencias ante el fabricante.
</t>
  </si>
  <si>
    <t>RIESGO ECONÓMICO</t>
  </si>
  <si>
    <t>riesgos relacionados con la indisponibilidad de los aplicativos ubicados en la nube, que impacten la disponibilidad de la plataforma, cargue o descargue de información y en general el correcto funcionamiento de los servicios y equipos del sistema</t>
  </si>
  <si>
    <t xml:space="preserve">imposibilidad de poner en funcionamiento el sistema en general por indisponibilidad del servicio de nube
</t>
  </si>
  <si>
    <t>MEDIO</t>
  </si>
  <si>
    <t>seguimiento al cronograma de ejecución de las actividades relacionadas con la nube, y reprogramación de las mismas en caso de indisponibilidad de la misma.</t>
  </si>
  <si>
    <t>Mayores tiempos en la ejecución del proyecto que afecten el cronograma de ejecución los hitos del proyecto</t>
  </si>
  <si>
    <t xml:space="preserve"> Riesgos de contenido tecnológico y malas prácticas de instalación o configuración y puesta en funcionamiento de los bienes y servicios adquiridos</t>
  </si>
  <si>
    <t>Ejecución</t>
  </si>
  <si>
    <t>Que se pueda afectar la vida util de los equipos adquiridos</t>
  </si>
  <si>
    <t xml:space="preserve">CONTRATISTA                       </t>
  </si>
  <si>
    <t xml:space="preserve">El Contratista debe garantizar la vigencia de repuestos con certificación del fabricante, durante la vida util de los equipos a partir de la adquisicion y entrega de los mismos.  </t>
  </si>
  <si>
    <t>NO</t>
  </si>
  <si>
    <t>Suscripcion Acta de inicio</t>
  </si>
  <si>
    <t>Verificación de la certificación del fabricante, verificacion ofertas.</t>
  </si>
  <si>
    <t>Esta asociado al las situaciones que puedan afectar la entrega de equipos e insumos necesarios para la operación del sistema a partir de la compra.</t>
  </si>
  <si>
    <t>Hasta la terminación del plazo de ejecución</t>
  </si>
  <si>
    <t>Riesgo Social</t>
  </si>
  <si>
    <t>Paros, huelgas, actos terroristas y hechos similares que tengan impacto en la ejecución del contrato.</t>
  </si>
  <si>
    <t>Hechos que puedan afectar los tiempos de ejecución del contrato.</t>
  </si>
  <si>
    <t>Mitigar mediante alternativas de solución y prestación del servicio con el apoyo de las diferentes Entidades del Estado.</t>
  </si>
  <si>
    <t xml:space="preserve">        
AEROCIVIL              </t>
  </si>
  <si>
    <t>Hasta la suscripcion del acta de recibo a satisafaccion final</t>
  </si>
  <si>
    <t>CONTRATISTA y ENTIDAD</t>
  </si>
  <si>
    <t>Seguimiento a las situaciones hecho tanto internas como externas por parte del contratista y la entidad que puedan afectar el desarrollo del contrato</t>
  </si>
  <si>
    <t>Posibles sobrecostos para el contratista.</t>
  </si>
  <si>
    <t xml:space="preserve">Externo/Interno </t>
  </si>
  <si>
    <t>Proceso de activacion del licenciamiento que puede generar pérdida de la integridad y disponibilidad, confidencialidad de la lnformación.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</si>
</sst>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b/>
      <sz val="12"/>
      <name val="Arial"/>
      <family val="2"/>
    </font>
    <font>
      <b/>
      <sz val="11"/>
      <color indexed="8"/>
      <name val="Calibri"/>
      <family val="2"/>
    </font>
    <font>
      <b/>
      <sz val="14"/>
      <color indexed="8"/>
      <name val="Calibri"/>
      <family val="2"/>
    </font>
    <font>
      <sz val="12"/>
      <color indexed="8"/>
      <name val="Calibri"/>
      <family val="2"/>
    </font>
    <font>
      <b/>
      <sz val="14"/>
      <color indexed="43"/>
      <name val="Calibri"/>
      <family val="2"/>
    </font>
    <font>
      <b/>
      <sz val="12"/>
      <color indexed="8"/>
      <name val="Calibri"/>
      <family val="2"/>
    </font>
    <font>
      <b/>
      <sz val="11"/>
      <color indexed="43"/>
      <name val="Calibri"/>
      <family val="2"/>
    </font>
    <font>
      <sz val="10"/>
      <name val="Arial"/>
      <family val="2"/>
    </font>
    <font>
      <b/>
      <sz val="10"/>
      <name val="Arial"/>
      <family val="2"/>
    </font>
    <font>
      <sz val="12"/>
      <color theme="1"/>
      <name val="Arial"/>
      <family val="2"/>
    </font>
    <font>
      <sz val="12"/>
      <color rgb="FF000000"/>
      <name val="Arial"/>
      <family val="2"/>
    </font>
    <font>
      <b/>
      <sz val="14"/>
      <color theme="1"/>
      <name val="Arial"/>
      <family val="2"/>
    </font>
    <font>
      <sz val="14"/>
      <color theme="1"/>
      <name val="Arial"/>
      <family val="2"/>
    </font>
    <font>
      <sz val="12"/>
      <color theme="0"/>
      <name val="Arial"/>
      <family val="2"/>
    </font>
    <font>
      <b/>
      <sz val="20"/>
      <color theme="1"/>
      <name val="Arial"/>
      <family val="2"/>
    </font>
    <font>
      <b/>
      <sz val="12"/>
      <color theme="1"/>
      <name val="Arial"/>
      <family val="2"/>
    </font>
    <font>
      <sz val="12"/>
      <name val="Arial"/>
      <family val="2"/>
    </font>
    <font>
      <sz val="14"/>
      <name val="Arial"/>
      <family val="2"/>
    </font>
    <font>
      <b/>
      <sz val="14"/>
      <name val="Arial"/>
      <family val="2"/>
    </font>
  </fonts>
  <fills count="13">
    <fill>
      <patternFill patternType="none"/>
    </fill>
    <fill>
      <patternFill patternType="gray125"/>
    </fill>
    <fill>
      <patternFill patternType="solid">
        <fgColor indexed="57"/>
        <bgColor indexed="64"/>
      </patternFill>
    </fill>
    <fill>
      <patternFill patternType="solid">
        <fgColor indexed="43"/>
        <bgColor indexed="64"/>
      </patternFill>
    </fill>
    <fill>
      <patternFill patternType="solid">
        <fgColor indexed="13"/>
        <bgColor indexed="64"/>
      </patternFill>
    </fill>
    <fill>
      <patternFill patternType="solid">
        <fgColor indexed="52"/>
        <bgColor indexed="64"/>
      </patternFill>
    </fill>
    <fill>
      <patternFill patternType="solid">
        <fgColor indexed="10"/>
        <bgColor indexed="64"/>
      </patternFill>
    </fill>
    <fill>
      <patternFill patternType="solid">
        <fgColor indexed="22"/>
        <bgColor indexed="64"/>
      </patternFill>
    </fill>
    <fill>
      <patternFill patternType="solid">
        <fgColor indexed="55"/>
        <bgColor indexed="64"/>
      </patternFill>
    </fill>
    <fill>
      <patternFill patternType="solid">
        <fgColor theme="0"/>
        <bgColor indexed="64"/>
      </patternFill>
    </fill>
    <fill>
      <patternFill patternType="solid">
        <fgColor rgb="FFE6E6E6"/>
        <bgColor indexed="64"/>
      </patternFill>
    </fill>
    <fill>
      <patternFill patternType="solid">
        <fgColor rgb="FF4E4D4D"/>
        <bgColor indexed="64"/>
      </patternFill>
    </fill>
    <fill>
      <patternFill patternType="solid">
        <fgColor rgb="FFD9D9D9"/>
        <bgColor indexed="64"/>
      </patternFill>
    </fill>
  </fills>
  <borders count="39">
    <border>
      <left/>
      <right/>
      <top/>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style="hair">
        <color indexed="64"/>
      </right>
      <top/>
      <bottom/>
      <diagonal/>
    </border>
    <border>
      <left style="hair">
        <color indexed="64"/>
      </left>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hair">
        <color indexed="64"/>
      </left>
      <right/>
      <top style="hair">
        <color indexed="64"/>
      </top>
      <bottom/>
      <diagonal/>
    </border>
    <border>
      <left/>
      <right style="hair">
        <color indexed="64"/>
      </right>
      <top style="hair">
        <color indexed="64"/>
      </top>
      <bottom/>
      <diagonal/>
    </border>
    <border>
      <left/>
      <right/>
      <top style="thin">
        <color indexed="64"/>
      </top>
      <bottom/>
      <diagonal/>
    </border>
    <border>
      <left style="hair">
        <color indexed="64"/>
      </left>
      <right style="hair">
        <color indexed="64"/>
      </right>
      <top style="thin">
        <color indexed="64"/>
      </top>
      <bottom style="hair">
        <color indexed="64"/>
      </bottom>
      <diagonal/>
    </border>
    <border>
      <left style="thick">
        <color theme="1"/>
      </left>
      <right style="thick">
        <color theme="1"/>
      </right>
      <top style="thick">
        <color theme="1"/>
      </top>
      <bottom style="thick">
        <color theme="1"/>
      </bottom>
      <diagonal/>
    </border>
    <border>
      <left style="medium">
        <color indexed="64"/>
      </left>
      <right style="thick">
        <color theme="1"/>
      </right>
      <top style="medium">
        <color indexed="64"/>
      </top>
      <bottom style="medium">
        <color indexed="64"/>
      </bottom>
      <diagonal/>
    </border>
    <border>
      <left style="thick">
        <color theme="1"/>
      </left>
      <right style="thick">
        <color theme="1"/>
      </right>
      <top style="medium">
        <color indexed="64"/>
      </top>
      <bottom style="medium">
        <color indexed="64"/>
      </bottom>
      <diagonal/>
    </border>
    <border>
      <left style="thick">
        <color theme="1"/>
      </left>
      <right style="medium">
        <color indexed="64"/>
      </right>
      <top style="medium">
        <color indexed="64"/>
      </top>
      <bottom style="medium">
        <color indexed="64"/>
      </bottom>
      <diagonal/>
    </border>
    <border>
      <left style="thick">
        <color theme="1"/>
      </left>
      <right style="thick">
        <color theme="1"/>
      </right>
      <top style="thick">
        <color theme="1"/>
      </top>
      <bottom/>
      <diagonal/>
    </border>
    <border>
      <left style="thick">
        <color theme="1"/>
      </left>
      <right style="thick">
        <color theme="1"/>
      </right>
      <top/>
      <bottom/>
      <diagonal/>
    </border>
    <border>
      <left style="thick">
        <color theme="1"/>
      </left>
      <right style="thick">
        <color theme="1"/>
      </right>
      <top/>
      <bottom style="thick">
        <color theme="1"/>
      </bottom>
      <diagonal/>
    </border>
    <border>
      <left/>
      <right/>
      <top/>
      <bottom style="thick">
        <color theme="1"/>
      </bottom>
      <diagonal/>
    </border>
    <border>
      <left style="thick">
        <color theme="1"/>
      </left>
      <right/>
      <top style="thick">
        <color theme="1"/>
      </top>
      <bottom style="thick">
        <color theme="1"/>
      </bottom>
      <diagonal/>
    </border>
    <border>
      <left/>
      <right/>
      <top style="thick">
        <color theme="1"/>
      </top>
      <bottom style="thick">
        <color theme="1"/>
      </bottom>
      <diagonal/>
    </border>
    <border>
      <left/>
      <right style="thick">
        <color theme="1"/>
      </right>
      <top style="thick">
        <color theme="1"/>
      </top>
      <bottom style="thick">
        <color theme="1"/>
      </bottom>
      <diagonal/>
    </border>
  </borders>
  <cellStyleXfs count="1">
    <xf numFmtId="0" fontId="0" fillId="0" borderId="0"/>
  </cellStyleXfs>
  <cellXfs count="100">
    <xf numFmtId="0" fontId="0" fillId="0" borderId="0" xfId="0"/>
    <xf numFmtId="0" fontId="10" fillId="0" borderId="0" xfId="0" applyFont="1"/>
    <xf numFmtId="0" fontId="10" fillId="0" borderId="0" xfId="0" applyFont="1" applyAlignment="1">
      <alignment vertical="center" wrapText="1"/>
    </xf>
    <xf numFmtId="0" fontId="10" fillId="0" borderId="28" xfId="0" applyFont="1" applyBorder="1" applyAlignment="1">
      <alignment horizontal="center" vertical="center" textRotation="90" wrapText="1"/>
    </xf>
    <xf numFmtId="0" fontId="10" fillId="9" borderId="28" xfId="0" applyFont="1" applyFill="1" applyBorder="1" applyAlignment="1">
      <alignment horizontal="center" vertical="center" textRotation="90" wrapText="1"/>
    </xf>
    <xf numFmtId="0" fontId="0" fillId="2" borderId="1" xfId="0" applyFill="1" applyBorder="1" applyAlignment="1">
      <alignment horizontal="center" vertical="center" wrapText="1"/>
    </xf>
    <xf numFmtId="0" fontId="0" fillId="2" borderId="2" xfId="0" applyFill="1" applyBorder="1" applyAlignment="1">
      <alignment horizontal="center" vertical="center" wrapText="1"/>
    </xf>
    <xf numFmtId="0" fontId="3" fillId="2" borderId="0" xfId="0" applyFont="1" applyFill="1" applyAlignment="1">
      <alignment horizontal="center" vertical="center"/>
    </xf>
    <xf numFmtId="0" fontId="3" fillId="3" borderId="3" xfId="0" applyFont="1" applyFill="1" applyBorder="1" applyAlignment="1">
      <alignment horizontal="center" vertical="center" wrapText="1"/>
    </xf>
    <xf numFmtId="0" fontId="4" fillId="3" borderId="4" xfId="0" applyFont="1" applyFill="1" applyBorder="1" applyAlignment="1">
      <alignment vertical="center" wrapText="1"/>
    </xf>
    <xf numFmtId="0" fontId="0" fillId="4" borderId="5" xfId="0" applyFill="1" applyBorder="1" applyAlignment="1">
      <alignment horizontal="center" vertical="center" wrapText="1"/>
    </xf>
    <xf numFmtId="0" fontId="0" fillId="4" borderId="6" xfId="0" applyFill="1" applyBorder="1" applyAlignment="1">
      <alignment horizontal="center" vertical="center" wrapText="1"/>
    </xf>
    <xf numFmtId="0" fontId="3" fillId="3" borderId="7" xfId="0" applyFont="1" applyFill="1" applyBorder="1" applyAlignment="1">
      <alignment horizontal="center" vertical="center" wrapText="1"/>
    </xf>
    <xf numFmtId="0" fontId="4" fillId="3" borderId="8" xfId="0" applyFont="1" applyFill="1" applyBorder="1" applyAlignment="1">
      <alignment vertical="center" wrapText="1"/>
    </xf>
    <xf numFmtId="0" fontId="0" fillId="5" borderId="5" xfId="0" applyFill="1" applyBorder="1" applyAlignment="1">
      <alignment horizontal="center" vertical="center" wrapText="1"/>
    </xf>
    <xf numFmtId="0" fontId="0" fillId="5" borderId="6" xfId="0" applyFill="1" applyBorder="1" applyAlignment="1">
      <alignment horizontal="center" vertical="center" wrapText="1"/>
    </xf>
    <xf numFmtId="0" fontId="0" fillId="6" borderId="5" xfId="0" applyFill="1" applyBorder="1" applyAlignment="1">
      <alignment horizontal="center" vertical="center" wrapText="1"/>
    </xf>
    <xf numFmtId="0" fontId="0" fillId="6" borderId="6" xfId="0" applyFill="1"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vertical="center" wrapText="1"/>
    </xf>
    <xf numFmtId="0" fontId="2" fillId="0" borderId="9" xfId="0" applyFont="1" applyBorder="1" applyAlignment="1">
      <alignment horizontal="center" vertical="center" wrapText="1"/>
    </xf>
    <xf numFmtId="0" fontId="3" fillId="3" borderId="10" xfId="0" applyFont="1" applyFill="1" applyBorder="1" applyAlignment="1">
      <alignment horizontal="center" vertical="center" wrapText="1"/>
    </xf>
    <xf numFmtId="0" fontId="4" fillId="3" borderId="11" xfId="0" applyFont="1" applyFill="1" applyBorder="1" applyAlignment="1">
      <alignment vertical="center" wrapText="1"/>
    </xf>
    <xf numFmtId="0" fontId="0" fillId="3" borderId="7" xfId="0" applyFill="1" applyBorder="1" applyAlignment="1">
      <alignment horizontal="center" vertical="center" wrapText="1"/>
    </xf>
    <xf numFmtId="0" fontId="0" fillId="3" borderId="8" xfId="0" applyFill="1" applyBorder="1" applyAlignment="1">
      <alignment vertical="center" wrapText="1"/>
    </xf>
    <xf numFmtId="0" fontId="3" fillId="0" borderId="3" xfId="0" applyFont="1" applyBorder="1" applyAlignment="1">
      <alignment horizontal="center" vertical="center"/>
    </xf>
    <xf numFmtId="0" fontId="3" fillId="0" borderId="12" xfId="0" applyFont="1" applyBorder="1" applyAlignment="1">
      <alignment horizontal="center" vertical="center"/>
    </xf>
    <xf numFmtId="0" fontId="6" fillId="7" borderId="13" xfId="0" applyFont="1" applyFill="1" applyBorder="1" applyAlignment="1">
      <alignment horizontal="center" vertical="center"/>
    </xf>
    <xf numFmtId="0" fontId="6" fillId="7" borderId="14" xfId="0" applyFont="1" applyFill="1" applyBorder="1" applyAlignment="1">
      <alignment horizontal="center" vertical="center"/>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3" borderId="10" xfId="0" applyFill="1" applyBorder="1" applyAlignment="1">
      <alignment horizontal="center" vertical="center" wrapText="1"/>
    </xf>
    <xf numFmtId="0" fontId="0" fillId="3" borderId="11" xfId="0" applyFill="1" applyBorder="1" applyAlignment="1">
      <alignment vertical="center" wrapText="1"/>
    </xf>
    <xf numFmtId="0" fontId="0" fillId="0" borderId="3" xfId="0" applyBorder="1" applyAlignment="1">
      <alignment horizontal="center" vertical="center" wrapText="1"/>
    </xf>
    <xf numFmtId="0" fontId="0" fillId="0" borderId="12" xfId="0" applyBorder="1" applyAlignment="1">
      <alignment horizontal="center" vertical="center" wrapText="1"/>
    </xf>
    <xf numFmtId="0" fontId="7" fillId="8" borderId="0" xfId="0" applyFont="1" applyFill="1" applyAlignment="1">
      <alignment horizontal="center" vertical="center"/>
    </xf>
    <xf numFmtId="0" fontId="0" fillId="3" borderId="17" xfId="0" applyFill="1" applyBorder="1"/>
    <xf numFmtId="0" fontId="0" fillId="3" borderId="18" xfId="0" applyFill="1" applyBorder="1"/>
    <xf numFmtId="0" fontId="12" fillId="9" borderId="28" xfId="0" applyFont="1" applyFill="1" applyBorder="1" applyAlignment="1">
      <alignment horizontal="center" vertical="center" textRotation="90" wrapText="1"/>
    </xf>
    <xf numFmtId="0" fontId="13" fillId="9" borderId="28" xfId="0" applyFont="1" applyFill="1" applyBorder="1" applyAlignment="1">
      <alignment horizontal="center" vertical="center" textRotation="90" wrapText="1"/>
    </xf>
    <xf numFmtId="0" fontId="10" fillId="9" borderId="29" xfId="0" applyFont="1" applyFill="1" applyBorder="1" applyAlignment="1">
      <alignment horizontal="center" vertical="center" textRotation="90" wrapText="1"/>
    </xf>
    <xf numFmtId="0" fontId="10" fillId="9" borderId="30" xfId="0" applyFont="1" applyFill="1" applyBorder="1" applyAlignment="1">
      <alignment horizontal="center" vertical="center" textRotation="90" wrapText="1"/>
    </xf>
    <xf numFmtId="0" fontId="13" fillId="9" borderId="30" xfId="0" applyFont="1" applyFill="1" applyBorder="1" applyAlignment="1">
      <alignment horizontal="center" vertical="center" textRotation="90" wrapText="1"/>
    </xf>
    <xf numFmtId="0" fontId="12" fillId="9" borderId="30" xfId="0" applyFont="1" applyFill="1" applyBorder="1" applyAlignment="1">
      <alignment horizontal="center" vertical="center" textRotation="90" wrapText="1"/>
    </xf>
    <xf numFmtId="0" fontId="10" fillId="9" borderId="31" xfId="0" applyFont="1" applyFill="1" applyBorder="1" applyAlignment="1">
      <alignment horizontal="center" vertical="center" textRotation="90" wrapText="1"/>
    </xf>
    <xf numFmtId="0" fontId="10" fillId="0" borderId="0" xfId="0" applyFont="1" applyAlignment="1">
      <alignment wrapText="1"/>
    </xf>
    <xf numFmtId="0" fontId="13" fillId="0" borderId="0" xfId="0" applyFont="1"/>
    <xf numFmtId="0" fontId="13" fillId="0" borderId="28" xfId="0" applyFont="1" applyBorder="1" applyAlignment="1">
      <alignment horizontal="center" vertical="center" textRotation="90" wrapText="1"/>
    </xf>
    <xf numFmtId="0" fontId="8" fillId="0" borderId="0" xfId="0" applyFont="1"/>
    <xf numFmtId="17" fontId="10" fillId="0" borderId="28" xfId="0" applyNumberFormat="1" applyFont="1" applyBorder="1" applyAlignment="1">
      <alignment horizontal="center" vertical="center" textRotation="90" wrapText="1"/>
    </xf>
    <xf numFmtId="0" fontId="10" fillId="9" borderId="33" xfId="0" applyFont="1" applyFill="1" applyBorder="1" applyAlignment="1">
      <alignment horizontal="center" vertical="center" textRotation="90" wrapText="1"/>
    </xf>
    <xf numFmtId="0" fontId="13" fillId="9" borderId="33" xfId="0" applyFont="1" applyFill="1" applyBorder="1" applyAlignment="1">
      <alignment horizontal="center" vertical="center" textRotation="90" wrapText="1"/>
    </xf>
    <xf numFmtId="0" fontId="17" fillId="0" borderId="32" xfId="0" applyFont="1" applyBorder="1" applyAlignment="1">
      <alignment horizontal="center" vertical="center" textRotation="90" wrapText="1"/>
    </xf>
    <xf numFmtId="0" fontId="18" fillId="9" borderId="28" xfId="0" applyFont="1" applyFill="1" applyBorder="1" applyAlignment="1">
      <alignment horizontal="center" vertical="center" textRotation="90" wrapText="1"/>
    </xf>
    <xf numFmtId="0" fontId="19" fillId="9" borderId="30" xfId="0" applyFont="1" applyFill="1" applyBorder="1" applyAlignment="1">
      <alignment horizontal="center" vertical="center" textRotation="90" wrapText="1"/>
    </xf>
    <xf numFmtId="0" fontId="17" fillId="0" borderId="28" xfId="0" applyFont="1" applyBorder="1" applyAlignment="1">
      <alignment horizontal="center" vertical="center" textRotation="90" wrapText="1"/>
    </xf>
    <xf numFmtId="0" fontId="17" fillId="9" borderId="28" xfId="0" applyFont="1" applyFill="1" applyBorder="1" applyAlignment="1">
      <alignment horizontal="center" vertical="center" textRotation="90" wrapText="1"/>
    </xf>
    <xf numFmtId="17" fontId="17" fillId="9" borderId="28" xfId="0" applyNumberFormat="1" applyFont="1" applyFill="1" applyBorder="1" applyAlignment="1">
      <alignment horizontal="center" vertical="center" textRotation="90" wrapText="1"/>
    </xf>
    <xf numFmtId="0" fontId="17" fillId="9" borderId="32" xfId="0" applyFont="1" applyFill="1" applyBorder="1" applyAlignment="1">
      <alignment horizontal="center" vertical="center" textRotation="90" wrapText="1"/>
    </xf>
    <xf numFmtId="0" fontId="11" fillId="0" borderId="28" xfId="0" applyFont="1" applyBorder="1" applyAlignment="1">
      <alignment horizontal="center" vertical="center" wrapText="1"/>
    </xf>
    <xf numFmtId="0" fontId="17" fillId="9" borderId="30" xfId="0" applyFont="1" applyFill="1" applyBorder="1" applyAlignment="1">
      <alignment horizontal="center" vertical="center" textRotation="90" wrapText="1"/>
    </xf>
    <xf numFmtId="0" fontId="10" fillId="0" borderId="0" xfId="0" applyFont="1" applyAlignment="1">
      <alignment horizontal="left"/>
    </xf>
    <xf numFmtId="0" fontId="10" fillId="0" borderId="0" xfId="0" applyFont="1" applyAlignment="1">
      <alignment horizontal="left" wrapText="1"/>
    </xf>
    <xf numFmtId="0" fontId="10" fillId="12" borderId="32" xfId="0" applyFont="1" applyFill="1" applyBorder="1" applyAlignment="1">
      <alignment horizontal="center" vertical="center" textRotation="90" wrapText="1"/>
    </xf>
    <xf numFmtId="0" fontId="10" fillId="12" borderId="33" xfId="0" applyFont="1" applyFill="1" applyBorder="1" applyAlignment="1">
      <alignment horizontal="center" vertical="center" textRotation="90" wrapText="1"/>
    </xf>
    <xf numFmtId="0" fontId="10" fillId="12" borderId="34" xfId="0" applyFont="1" applyFill="1" applyBorder="1" applyAlignment="1">
      <alignment horizontal="center" vertical="center" textRotation="90" wrapText="1"/>
    </xf>
    <xf numFmtId="0" fontId="10" fillId="12" borderId="36" xfId="0" applyFont="1" applyFill="1" applyBorder="1" applyAlignment="1">
      <alignment horizontal="center" vertical="center" wrapText="1"/>
    </xf>
    <xf numFmtId="0" fontId="10" fillId="12" borderId="38" xfId="0" applyFont="1" applyFill="1" applyBorder="1" applyAlignment="1">
      <alignment horizontal="center" vertical="center" wrapText="1"/>
    </xf>
    <xf numFmtId="0" fontId="13" fillId="12" borderId="32" xfId="0" applyFont="1" applyFill="1" applyBorder="1" applyAlignment="1">
      <alignment horizontal="center" vertical="center" textRotation="90" wrapText="1"/>
    </xf>
    <xf numFmtId="0" fontId="13" fillId="12" borderId="34" xfId="0" applyFont="1" applyFill="1" applyBorder="1" applyAlignment="1">
      <alignment horizontal="center" vertical="center" textRotation="90" wrapText="1"/>
    </xf>
    <xf numFmtId="0" fontId="10" fillId="12" borderId="37" xfId="0" applyFont="1" applyFill="1" applyBorder="1" applyAlignment="1">
      <alignment horizontal="center" vertical="center" wrapText="1"/>
    </xf>
    <xf numFmtId="0" fontId="14" fillId="11" borderId="32" xfId="0" applyFont="1" applyFill="1" applyBorder="1" applyAlignment="1">
      <alignment horizontal="center" vertical="center" textRotation="90" wrapText="1"/>
    </xf>
    <xf numFmtId="0" fontId="14" fillId="11" borderId="33" xfId="0" applyFont="1" applyFill="1" applyBorder="1" applyAlignment="1">
      <alignment horizontal="center" vertical="center" textRotation="90" wrapText="1"/>
    </xf>
    <xf numFmtId="0" fontId="14" fillId="11" borderId="34" xfId="0" applyFont="1" applyFill="1" applyBorder="1" applyAlignment="1">
      <alignment horizontal="center" vertical="center" textRotation="90" wrapText="1"/>
    </xf>
    <xf numFmtId="0" fontId="15" fillId="0" borderId="35" xfId="0" applyFont="1" applyBorder="1" applyAlignment="1">
      <alignment horizontal="center" vertical="center"/>
    </xf>
    <xf numFmtId="0" fontId="14" fillId="11" borderId="32" xfId="0" applyFont="1" applyFill="1" applyBorder="1" applyAlignment="1">
      <alignment horizontal="center" vertical="center" wrapText="1"/>
    </xf>
    <xf numFmtId="0" fontId="14" fillId="11" borderId="33" xfId="0" applyFont="1" applyFill="1" applyBorder="1" applyAlignment="1">
      <alignment horizontal="center" vertical="center" wrapText="1"/>
    </xf>
    <xf numFmtId="0" fontId="14" fillId="11" borderId="34" xfId="0" applyFont="1" applyFill="1" applyBorder="1" applyAlignment="1">
      <alignment horizontal="center" vertical="center" wrapText="1"/>
    </xf>
    <xf numFmtId="0" fontId="0" fillId="9" borderId="19" xfId="0" applyFill="1" applyBorder="1" applyAlignment="1">
      <alignment horizontal="center"/>
    </xf>
    <xf numFmtId="0" fontId="1" fillId="10" borderId="19" xfId="0" applyFont="1" applyFill="1" applyBorder="1" applyAlignment="1">
      <alignment horizontal="center" vertical="center" wrapText="1"/>
    </xf>
    <xf numFmtId="0" fontId="1" fillId="9" borderId="19" xfId="0" applyFont="1" applyFill="1" applyBorder="1" applyAlignment="1">
      <alignment horizontal="center" vertical="center" wrapText="1"/>
    </xf>
    <xf numFmtId="0" fontId="9" fillId="9" borderId="19" xfId="0" applyFont="1" applyFill="1" applyBorder="1" applyAlignment="1">
      <alignment horizontal="center" vertical="center" wrapText="1"/>
    </xf>
    <xf numFmtId="0" fontId="5" fillId="8" borderId="0" xfId="0" applyFont="1" applyFill="1" applyAlignment="1">
      <alignment horizontal="center" vertical="center" textRotation="90" wrapText="1"/>
    </xf>
    <xf numFmtId="0" fontId="2" fillId="7" borderId="20" xfId="0" applyFont="1" applyFill="1" applyBorder="1" applyAlignment="1">
      <alignment horizontal="center" vertical="center" wrapText="1"/>
    </xf>
    <xf numFmtId="0" fontId="2" fillId="7" borderId="16" xfId="0" applyFont="1" applyFill="1" applyBorder="1" applyAlignment="1">
      <alignment horizontal="center" vertical="center" wrapText="1"/>
    </xf>
    <xf numFmtId="0" fontId="3" fillId="7" borderId="21" xfId="0" applyFont="1" applyFill="1" applyBorder="1" applyAlignment="1">
      <alignment horizontal="center" vertical="center"/>
    </xf>
    <xf numFmtId="0" fontId="3" fillId="7" borderId="4" xfId="0" applyFont="1" applyFill="1" applyBorder="1" applyAlignment="1">
      <alignment horizontal="center" vertical="center"/>
    </xf>
    <xf numFmtId="0" fontId="2" fillId="7" borderId="22" xfId="0" applyFont="1" applyFill="1" applyBorder="1" applyAlignment="1">
      <alignment horizontal="center" vertical="center" textRotation="45"/>
    </xf>
    <xf numFmtId="0" fontId="2" fillId="7" borderId="23" xfId="0" applyFont="1" applyFill="1" applyBorder="1" applyAlignment="1">
      <alignment horizontal="center" vertical="center" textRotation="45"/>
    </xf>
    <xf numFmtId="0" fontId="16" fillId="0" borderId="0" xfId="0" applyFont="1" applyAlignment="1">
      <alignment horizontal="center" wrapText="1"/>
    </xf>
    <xf numFmtId="0" fontId="10" fillId="0" borderId="0" xfId="0" applyFont="1" applyAlignment="1">
      <alignment horizontal="center"/>
    </xf>
    <xf numFmtId="0" fontId="10" fillId="0" borderId="0" xfId="0" applyFont="1" applyAlignment="1">
      <alignment horizontal="center" wrapText="1"/>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3" fillId="3" borderId="26" xfId="0" applyFont="1" applyFill="1" applyBorder="1" applyAlignment="1">
      <alignment horizontal="center" vertical="center"/>
    </xf>
    <xf numFmtId="0" fontId="3" fillId="7" borderId="11" xfId="0" applyFont="1" applyFill="1" applyBorder="1" applyAlignment="1">
      <alignment horizontal="center" vertical="center"/>
    </xf>
    <xf numFmtId="0" fontId="3" fillId="7" borderId="27" xfId="0" applyFont="1" applyFill="1" applyBorder="1" applyAlignment="1">
      <alignment horizontal="center" vertical="center"/>
    </xf>
    <xf numFmtId="0" fontId="3" fillId="7" borderId="10" xfId="0" applyFont="1" applyFill="1" applyBorder="1" applyAlignment="1">
      <alignment horizontal="center" vertical="center"/>
    </xf>
    <xf numFmtId="0" fontId="2" fillId="7" borderId="4" xfId="0" applyFont="1" applyFill="1" applyBorder="1" applyAlignment="1">
      <alignment horizontal="center" vertical="center" wrapText="1"/>
    </xf>
    <xf numFmtId="0" fontId="2" fillId="7" borderId="12" xfId="0" applyFont="1" applyFill="1" applyBorder="1" applyAlignment="1">
      <alignment horizontal="center" vertical="center" wrapText="1"/>
    </xf>
  </cellXfs>
  <cellStyles count="1">
    <cellStyle name="Normal" xfId="0" builtinId="0"/>
  </cellStyles>
  <dxfs count="11">
    <dxf>
      <fill>
        <patternFill>
          <bgColor indexed="13"/>
        </patternFill>
      </fill>
    </dxf>
    <dxf>
      <fill>
        <patternFill>
          <bgColor indexed="52"/>
        </patternFill>
      </fill>
    </dxf>
    <dxf>
      <fill>
        <patternFill>
          <bgColor indexed="1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200025</xdr:colOff>
      <xdr:row>0</xdr:row>
      <xdr:rowOff>247650</xdr:rowOff>
    </xdr:from>
    <xdr:to>
      <xdr:col>4</xdr:col>
      <xdr:colOff>533400</xdr:colOff>
      <xdr:row>2</xdr:row>
      <xdr:rowOff>342900</xdr:rowOff>
    </xdr:to>
    <xdr:pic>
      <xdr:nvPicPr>
        <xdr:cNvPr id="1040" name="Imagen 1">
          <a:extLst>
            <a:ext uri="{FF2B5EF4-FFF2-40B4-BE49-F238E27FC236}">
              <a16:creationId xmlns:a16="http://schemas.microsoft.com/office/drawing/2014/main" id="{BDF7F9AE-C6F8-6189-C155-0E33B5B2264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1525" y="247650"/>
          <a:ext cx="1524000" cy="1104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Y20"/>
  <sheetViews>
    <sheetView showGridLines="0" tabSelected="1" topLeftCell="A10" zoomScale="80" zoomScaleNormal="80" zoomScaleSheetLayoutView="80" zoomScalePageLayoutView="70" workbookViewId="0">
      <selection activeCell="D10" sqref="D10"/>
    </sheetView>
  </sheetViews>
  <sheetFormatPr baseColWidth="10" defaultColWidth="11.42578125" defaultRowHeight="18" x14ac:dyDescent="0.25"/>
  <cols>
    <col min="1" max="1" width="1.42578125" style="1" customWidth="1"/>
    <col min="2" max="2" width="7.140625" style="1" customWidth="1"/>
    <col min="3" max="3" width="8.7109375" style="1" customWidth="1"/>
    <col min="4" max="4" width="9.140625" style="1" customWidth="1"/>
    <col min="5" max="5" width="8.42578125" style="1" customWidth="1"/>
    <col min="6" max="6" width="12.42578125" style="1" bestFit="1" customWidth="1"/>
    <col min="7" max="7" width="44.42578125" style="1" customWidth="1"/>
    <col min="8" max="8" width="32.42578125" style="1" customWidth="1"/>
    <col min="9" max="9" width="6.85546875" style="1" bestFit="1" customWidth="1"/>
    <col min="10" max="10" width="6" style="1" bestFit="1" customWidth="1"/>
    <col min="11" max="11" width="6.85546875" style="1" bestFit="1" customWidth="1"/>
    <col min="12" max="12" width="11.42578125" style="1"/>
    <col min="13" max="13" width="13.140625" style="1" customWidth="1"/>
    <col min="14" max="14" width="44" style="1" bestFit="1" customWidth="1"/>
    <col min="15" max="15" width="6.85546875" style="46" bestFit="1" customWidth="1"/>
    <col min="16" max="16" width="5.28515625" style="46" bestFit="1" customWidth="1"/>
    <col min="17" max="17" width="6" style="1" bestFit="1" customWidth="1"/>
    <col min="18" max="18" width="15.42578125" style="1" customWidth="1"/>
    <col min="19" max="20" width="17.42578125" style="1" customWidth="1"/>
    <col min="21" max="21" width="14.85546875" style="1" customWidth="1"/>
    <col min="22" max="23" width="17.42578125" style="1" customWidth="1"/>
    <col min="24" max="24" width="13" style="1" customWidth="1"/>
    <col min="25" max="25" width="3.28515625" style="1" customWidth="1"/>
    <col min="26" max="16384" width="11.42578125" style="1"/>
  </cols>
  <sheetData>
    <row r="1" spans="1:25" s="48" customFormat="1" ht="41.25" customHeight="1" x14ac:dyDescent="0.2">
      <c r="A1" s="78"/>
      <c r="B1" s="78"/>
      <c r="C1" s="78"/>
      <c r="D1" s="78"/>
      <c r="E1" s="78"/>
      <c r="F1" s="78"/>
      <c r="G1" s="79" t="s">
        <v>17</v>
      </c>
      <c r="H1" s="79"/>
      <c r="I1" s="79"/>
      <c r="J1" s="79"/>
      <c r="K1" s="79"/>
      <c r="L1" s="79"/>
      <c r="M1" s="79"/>
      <c r="N1" s="79"/>
      <c r="O1" s="79"/>
      <c r="P1" s="79"/>
      <c r="Q1" s="79"/>
      <c r="R1" s="79"/>
      <c r="S1" s="79"/>
      <c r="T1" s="79"/>
      <c r="U1" s="79"/>
      <c r="V1" s="79"/>
      <c r="W1" s="79"/>
      <c r="X1" s="79"/>
      <c r="Y1" s="79"/>
    </row>
    <row r="2" spans="1:25" s="48" customFormat="1" ht="38.25" customHeight="1" x14ac:dyDescent="0.2">
      <c r="A2" s="78"/>
      <c r="B2" s="78"/>
      <c r="C2" s="78"/>
      <c r="D2" s="78"/>
      <c r="E2" s="78"/>
      <c r="F2" s="78"/>
      <c r="G2" s="80" t="s">
        <v>63</v>
      </c>
      <c r="H2" s="80"/>
      <c r="I2" s="80"/>
      <c r="J2" s="80"/>
      <c r="K2" s="80"/>
      <c r="L2" s="80"/>
      <c r="M2" s="80"/>
      <c r="N2" s="80"/>
      <c r="O2" s="80"/>
      <c r="P2" s="80"/>
      <c r="Q2" s="80"/>
      <c r="R2" s="80"/>
      <c r="S2" s="80"/>
      <c r="T2" s="80"/>
      <c r="U2" s="80"/>
      <c r="V2" s="80"/>
      <c r="W2" s="80"/>
      <c r="X2" s="80"/>
      <c r="Y2" s="80"/>
    </row>
    <row r="3" spans="1:25" s="48" customFormat="1" ht="42" customHeight="1" x14ac:dyDescent="0.2">
      <c r="A3" s="78"/>
      <c r="B3" s="78"/>
      <c r="C3" s="78"/>
      <c r="D3" s="78"/>
      <c r="E3" s="78"/>
      <c r="F3" s="78"/>
      <c r="G3" s="81" t="s">
        <v>65</v>
      </c>
      <c r="H3" s="81"/>
      <c r="I3" s="81"/>
      <c r="J3" s="81"/>
      <c r="K3" s="81"/>
      <c r="L3" s="81"/>
      <c r="M3" s="81" t="s">
        <v>64</v>
      </c>
      <c r="N3" s="81"/>
      <c r="O3" s="81"/>
      <c r="P3" s="81"/>
      <c r="Q3" s="81"/>
      <c r="R3" s="81"/>
      <c r="S3" s="81" t="s">
        <v>62</v>
      </c>
      <c r="T3" s="81"/>
      <c r="U3" s="81"/>
      <c r="V3" s="81"/>
      <c r="W3" s="81"/>
      <c r="X3" s="81"/>
      <c r="Y3" s="81"/>
    </row>
    <row r="4" spans="1:25" ht="31.5" customHeight="1" thickBot="1" x14ac:dyDescent="0.25">
      <c r="B4" s="74"/>
      <c r="C4" s="74"/>
      <c r="D4" s="74"/>
      <c r="E4" s="74"/>
      <c r="F4" s="74"/>
      <c r="G4" s="74"/>
      <c r="H4" s="74"/>
      <c r="I4" s="74"/>
      <c r="J4" s="74"/>
      <c r="K4" s="74"/>
      <c r="L4" s="74"/>
      <c r="M4" s="74"/>
      <c r="N4" s="74"/>
      <c r="O4" s="74"/>
      <c r="P4" s="74"/>
      <c r="Q4" s="74"/>
      <c r="R4" s="74"/>
      <c r="S4" s="74"/>
      <c r="T4" s="74"/>
      <c r="U4" s="74"/>
      <c r="V4" s="74"/>
      <c r="W4" s="74"/>
      <c r="X4" s="74"/>
    </row>
    <row r="5" spans="1:25" ht="65.25" customHeight="1" thickTop="1" thickBot="1" x14ac:dyDescent="0.25">
      <c r="B5" s="75" t="s">
        <v>0</v>
      </c>
      <c r="C5" s="71" t="s">
        <v>1</v>
      </c>
      <c r="D5" s="71" t="s">
        <v>2</v>
      </c>
      <c r="E5" s="71" t="s">
        <v>3</v>
      </c>
      <c r="F5" s="71" t="s">
        <v>4</v>
      </c>
      <c r="G5" s="71" t="s">
        <v>5</v>
      </c>
      <c r="H5" s="71" t="s">
        <v>56</v>
      </c>
      <c r="I5" s="71" t="s">
        <v>6</v>
      </c>
      <c r="J5" s="71" t="s">
        <v>7</v>
      </c>
      <c r="K5" s="71" t="s">
        <v>18</v>
      </c>
      <c r="L5" s="71" t="s">
        <v>9</v>
      </c>
      <c r="M5" s="63" t="s">
        <v>10</v>
      </c>
      <c r="N5" s="63" t="s">
        <v>57</v>
      </c>
      <c r="O5" s="66" t="s">
        <v>11</v>
      </c>
      <c r="P5" s="70"/>
      <c r="Q5" s="70"/>
      <c r="R5" s="67"/>
      <c r="S5" s="63" t="s">
        <v>12</v>
      </c>
      <c r="T5" s="63" t="s">
        <v>13</v>
      </c>
      <c r="U5" s="63" t="s">
        <v>53</v>
      </c>
      <c r="V5" s="63" t="s">
        <v>54</v>
      </c>
      <c r="W5" s="66" t="s">
        <v>14</v>
      </c>
      <c r="X5" s="67"/>
      <c r="Y5" s="2"/>
    </row>
    <row r="6" spans="1:25" ht="37.5" customHeight="1" thickTop="1" x14ac:dyDescent="0.2">
      <c r="B6" s="76"/>
      <c r="C6" s="72"/>
      <c r="D6" s="72"/>
      <c r="E6" s="72"/>
      <c r="F6" s="72"/>
      <c r="G6" s="72"/>
      <c r="H6" s="72"/>
      <c r="I6" s="72"/>
      <c r="J6" s="72"/>
      <c r="K6" s="72"/>
      <c r="L6" s="72"/>
      <c r="M6" s="64"/>
      <c r="N6" s="64"/>
      <c r="O6" s="68" t="s">
        <v>6</v>
      </c>
      <c r="P6" s="68" t="s">
        <v>7</v>
      </c>
      <c r="Q6" s="63" t="s">
        <v>15</v>
      </c>
      <c r="R6" s="63" t="s">
        <v>9</v>
      </c>
      <c r="S6" s="64"/>
      <c r="T6" s="64"/>
      <c r="U6" s="64"/>
      <c r="V6" s="64"/>
      <c r="W6" s="63" t="s">
        <v>55</v>
      </c>
      <c r="X6" s="63" t="s">
        <v>16</v>
      </c>
      <c r="Y6" s="2"/>
    </row>
    <row r="7" spans="1:25" ht="137.25" customHeight="1" thickBot="1" x14ac:dyDescent="0.25">
      <c r="B7" s="77"/>
      <c r="C7" s="73"/>
      <c r="D7" s="73"/>
      <c r="E7" s="73"/>
      <c r="F7" s="73"/>
      <c r="G7" s="73"/>
      <c r="H7" s="73"/>
      <c r="I7" s="73"/>
      <c r="J7" s="73"/>
      <c r="K7" s="73"/>
      <c r="L7" s="73"/>
      <c r="M7" s="65"/>
      <c r="N7" s="65"/>
      <c r="O7" s="69"/>
      <c r="P7" s="69"/>
      <c r="Q7" s="65"/>
      <c r="R7" s="65"/>
      <c r="S7" s="65"/>
      <c r="T7" s="65"/>
      <c r="U7" s="65"/>
      <c r="V7" s="65"/>
      <c r="W7" s="65"/>
      <c r="X7" s="65"/>
      <c r="Y7" s="2"/>
    </row>
    <row r="8" spans="1:25" ht="324.75" customHeight="1" thickTop="1" thickBot="1" x14ac:dyDescent="0.25">
      <c r="B8" s="40">
        <v>1</v>
      </c>
      <c r="C8" s="3" t="s">
        <v>66</v>
      </c>
      <c r="D8" s="3" t="s">
        <v>79</v>
      </c>
      <c r="E8" s="3" t="s">
        <v>69</v>
      </c>
      <c r="F8" s="3" t="s">
        <v>84</v>
      </c>
      <c r="G8" s="59" t="s">
        <v>132</v>
      </c>
      <c r="H8" s="59" t="s">
        <v>103</v>
      </c>
      <c r="I8" s="47">
        <v>3</v>
      </c>
      <c r="J8" s="47">
        <v>3</v>
      </c>
      <c r="K8" s="43">
        <f t="shared" ref="K8:K17" si="0">I8+J8</f>
        <v>6</v>
      </c>
      <c r="L8" s="43" t="str">
        <f t="shared" ref="L8:L17" si="1">IF(K8=0,"",IF(K8&gt;7,"EXTREMO",IF(K8&gt;5,"ALTO",IF(K8&gt;4,"MEDIO",IF(K8&gt;1,"BAJO","MUY BAJO")))))</f>
        <v>ALTO</v>
      </c>
      <c r="M8" s="3" t="s">
        <v>71</v>
      </c>
      <c r="N8" s="59" t="s">
        <v>85</v>
      </c>
      <c r="O8" s="47">
        <v>2</v>
      </c>
      <c r="P8" s="47">
        <v>2</v>
      </c>
      <c r="Q8" s="43">
        <f t="shared" ref="Q8:Q17" si="2">O8+P8</f>
        <v>4</v>
      </c>
      <c r="R8" s="43" t="str">
        <f t="shared" ref="R8:R17" si="3">IF(Q8=0,"",IF(Q8&gt;7,"EXTREMO",IF(Q8&gt;5,"ALTO",IF(Q8&gt;4,"MEDIO",IF(Q8&gt;1,"BAJO","MUY BAJO")))))</f>
        <v>BAJO</v>
      </c>
      <c r="S8" s="3" t="s">
        <v>73</v>
      </c>
      <c r="T8" s="3" t="s">
        <v>74</v>
      </c>
      <c r="U8" s="49" t="s">
        <v>75</v>
      </c>
      <c r="V8" s="49" t="s">
        <v>76</v>
      </c>
      <c r="W8" s="41" t="s">
        <v>77</v>
      </c>
      <c r="X8" s="3" t="s">
        <v>81</v>
      </c>
    </row>
    <row r="9" spans="1:25" ht="409.5" customHeight="1" thickTop="1" thickBot="1" x14ac:dyDescent="0.25">
      <c r="B9" s="3">
        <v>2</v>
      </c>
      <c r="C9" s="3" t="s">
        <v>66</v>
      </c>
      <c r="D9" s="3" t="s">
        <v>67</v>
      </c>
      <c r="E9" s="3" t="s">
        <v>69</v>
      </c>
      <c r="F9" s="3" t="s">
        <v>84</v>
      </c>
      <c r="G9" s="59" t="s">
        <v>68</v>
      </c>
      <c r="H9" s="59" t="s">
        <v>70</v>
      </c>
      <c r="I9" s="47">
        <v>3</v>
      </c>
      <c r="J9" s="47">
        <v>2</v>
      </c>
      <c r="K9" s="38">
        <f t="shared" si="0"/>
        <v>5</v>
      </c>
      <c r="L9" s="38" t="str">
        <f t="shared" si="1"/>
        <v>MEDIO</v>
      </c>
      <c r="M9" s="3" t="s">
        <v>71</v>
      </c>
      <c r="N9" s="59" t="s">
        <v>72</v>
      </c>
      <c r="O9" s="47">
        <v>2</v>
      </c>
      <c r="P9" s="47">
        <v>2</v>
      </c>
      <c r="Q9" s="38">
        <f t="shared" si="2"/>
        <v>4</v>
      </c>
      <c r="R9" s="38" t="str">
        <f t="shared" si="3"/>
        <v>BAJO</v>
      </c>
      <c r="S9" s="3" t="s">
        <v>73</v>
      </c>
      <c r="T9" s="3" t="s">
        <v>74</v>
      </c>
      <c r="U9" s="49" t="s">
        <v>75</v>
      </c>
      <c r="V9" s="49" t="s">
        <v>76</v>
      </c>
      <c r="W9" s="41" t="s">
        <v>77</v>
      </c>
      <c r="X9" s="4" t="s">
        <v>78</v>
      </c>
    </row>
    <row r="10" spans="1:25" ht="409.5" customHeight="1" thickTop="1" thickBot="1" x14ac:dyDescent="0.25">
      <c r="B10" s="3">
        <v>3</v>
      </c>
      <c r="C10" s="3" t="s">
        <v>66</v>
      </c>
      <c r="D10" s="60" t="s">
        <v>131</v>
      </c>
      <c r="E10" s="3" t="s">
        <v>69</v>
      </c>
      <c r="F10" s="3" t="s">
        <v>84</v>
      </c>
      <c r="G10" s="59" t="s">
        <v>111</v>
      </c>
      <c r="H10" s="59" t="s">
        <v>86</v>
      </c>
      <c r="I10" s="47">
        <v>3</v>
      </c>
      <c r="J10" s="47">
        <v>3</v>
      </c>
      <c r="K10" s="38">
        <f t="shared" si="0"/>
        <v>6</v>
      </c>
      <c r="L10" s="38" t="str">
        <f t="shared" si="1"/>
        <v>ALTO</v>
      </c>
      <c r="M10" s="3" t="s">
        <v>71</v>
      </c>
      <c r="N10" s="59" t="s">
        <v>104</v>
      </c>
      <c r="O10" s="47">
        <v>2</v>
      </c>
      <c r="P10" s="47">
        <v>3</v>
      </c>
      <c r="Q10" s="38">
        <f t="shared" si="2"/>
        <v>5</v>
      </c>
      <c r="R10" s="38" t="str">
        <f t="shared" si="3"/>
        <v>MEDIO</v>
      </c>
      <c r="S10" s="41" t="s">
        <v>73</v>
      </c>
      <c r="T10" s="4" t="s">
        <v>74</v>
      </c>
      <c r="U10" s="49" t="s">
        <v>75</v>
      </c>
      <c r="V10" s="49" t="s">
        <v>76</v>
      </c>
      <c r="W10" s="41" t="s">
        <v>77</v>
      </c>
      <c r="X10" s="44" t="s">
        <v>81</v>
      </c>
    </row>
    <row r="11" spans="1:25" ht="409.5" customHeight="1" thickTop="1" thickBot="1" x14ac:dyDescent="0.25">
      <c r="B11" s="4">
        <v>4</v>
      </c>
      <c r="C11" s="41" t="s">
        <v>66</v>
      </c>
      <c r="D11" s="60" t="s">
        <v>89</v>
      </c>
      <c r="E11" s="41" t="s">
        <v>69</v>
      </c>
      <c r="F11" s="41" t="s">
        <v>84</v>
      </c>
      <c r="G11" s="59" t="s">
        <v>107</v>
      </c>
      <c r="H11" s="59" t="s">
        <v>108</v>
      </c>
      <c r="I11" s="42">
        <v>3</v>
      </c>
      <c r="J11" s="42">
        <v>4</v>
      </c>
      <c r="K11" s="38">
        <f t="shared" si="0"/>
        <v>7</v>
      </c>
      <c r="L11" s="38" t="s">
        <v>109</v>
      </c>
      <c r="M11" s="4" t="s">
        <v>80</v>
      </c>
      <c r="N11" s="59" t="s">
        <v>105</v>
      </c>
      <c r="O11" s="42">
        <v>2</v>
      </c>
      <c r="P11" s="42">
        <v>3</v>
      </c>
      <c r="Q11" s="38">
        <f t="shared" si="2"/>
        <v>5</v>
      </c>
      <c r="R11" s="38" t="str">
        <f t="shared" si="3"/>
        <v>MEDIO</v>
      </c>
      <c r="S11" s="41" t="s">
        <v>73</v>
      </c>
      <c r="T11" s="4" t="s">
        <v>74</v>
      </c>
      <c r="U11" s="49" t="s">
        <v>75</v>
      </c>
      <c r="V11" s="49" t="s">
        <v>76</v>
      </c>
      <c r="W11" s="41" t="s">
        <v>110</v>
      </c>
      <c r="X11" s="4" t="s">
        <v>81</v>
      </c>
    </row>
    <row r="12" spans="1:25" ht="409.5" customHeight="1" thickTop="1" thickBot="1" x14ac:dyDescent="0.25">
      <c r="B12" s="3">
        <v>5</v>
      </c>
      <c r="C12" s="41" t="s">
        <v>66</v>
      </c>
      <c r="D12" s="60" t="s">
        <v>89</v>
      </c>
      <c r="E12" s="50" t="s">
        <v>69</v>
      </c>
      <c r="F12" s="41" t="s">
        <v>84</v>
      </c>
      <c r="G12" s="59" t="s">
        <v>112</v>
      </c>
      <c r="H12" s="59" t="s">
        <v>87</v>
      </c>
      <c r="I12" s="51">
        <v>3</v>
      </c>
      <c r="J12" s="51">
        <v>3</v>
      </c>
      <c r="K12" s="38">
        <f t="shared" si="0"/>
        <v>6</v>
      </c>
      <c r="L12" s="38" t="str">
        <f t="shared" si="1"/>
        <v>ALTO</v>
      </c>
      <c r="M12" s="4" t="s">
        <v>80</v>
      </c>
      <c r="N12" s="59" t="s">
        <v>88</v>
      </c>
      <c r="O12" s="51">
        <v>2</v>
      </c>
      <c r="P12" s="51">
        <v>2</v>
      </c>
      <c r="Q12" s="38">
        <f t="shared" si="2"/>
        <v>4</v>
      </c>
      <c r="R12" s="38" t="str">
        <f t="shared" si="3"/>
        <v>BAJO</v>
      </c>
      <c r="S12" s="50" t="s">
        <v>73</v>
      </c>
      <c r="T12" s="4" t="s">
        <v>74</v>
      </c>
      <c r="U12" s="49" t="s">
        <v>75</v>
      </c>
      <c r="V12" s="49" t="s">
        <v>76</v>
      </c>
      <c r="W12" s="41" t="s">
        <v>77</v>
      </c>
      <c r="X12" s="4" t="s">
        <v>81</v>
      </c>
    </row>
    <row r="13" spans="1:25" ht="409.5" customHeight="1" thickTop="1" thickBot="1" x14ac:dyDescent="0.25">
      <c r="B13" s="3">
        <v>6</v>
      </c>
      <c r="C13" s="41" t="s">
        <v>66</v>
      </c>
      <c r="D13" s="41" t="s">
        <v>89</v>
      </c>
      <c r="E13" s="4" t="s">
        <v>69</v>
      </c>
      <c r="F13" s="41" t="s">
        <v>106</v>
      </c>
      <c r="G13" s="59" t="s">
        <v>82</v>
      </c>
      <c r="H13" s="59" t="s">
        <v>130</v>
      </c>
      <c r="I13" s="39">
        <v>3</v>
      </c>
      <c r="J13" s="39">
        <v>4</v>
      </c>
      <c r="K13" s="38">
        <f t="shared" si="0"/>
        <v>7</v>
      </c>
      <c r="L13" s="38" t="str">
        <f t="shared" si="1"/>
        <v>ALTO</v>
      </c>
      <c r="M13" s="4" t="s">
        <v>80</v>
      </c>
      <c r="N13" s="59" t="s">
        <v>83</v>
      </c>
      <c r="O13" s="47">
        <v>2</v>
      </c>
      <c r="P13" s="47">
        <v>2</v>
      </c>
      <c r="Q13" s="38">
        <f t="shared" si="2"/>
        <v>4</v>
      </c>
      <c r="R13" s="38" t="str">
        <f t="shared" si="3"/>
        <v>BAJO</v>
      </c>
      <c r="S13" s="3" t="s">
        <v>73</v>
      </c>
      <c r="T13" s="4" t="s">
        <v>74</v>
      </c>
      <c r="U13" s="49" t="s">
        <v>75</v>
      </c>
      <c r="V13" s="49" t="s">
        <v>76</v>
      </c>
      <c r="W13" s="41" t="s">
        <v>77</v>
      </c>
      <c r="X13" s="4" t="s">
        <v>81</v>
      </c>
    </row>
    <row r="14" spans="1:25" ht="409.5" customHeight="1" thickTop="1" thickBot="1" x14ac:dyDescent="0.25">
      <c r="B14" s="3">
        <v>7</v>
      </c>
      <c r="C14" s="3" t="s">
        <v>66</v>
      </c>
      <c r="D14" s="60" t="s">
        <v>131</v>
      </c>
      <c r="E14" s="3" t="s">
        <v>69</v>
      </c>
      <c r="F14" s="3" t="s">
        <v>84</v>
      </c>
      <c r="G14" s="59" t="s">
        <v>90</v>
      </c>
      <c r="H14" s="59" t="s">
        <v>91</v>
      </c>
      <c r="I14" s="47">
        <v>3</v>
      </c>
      <c r="J14" s="47">
        <v>4</v>
      </c>
      <c r="K14" s="38">
        <f t="shared" si="0"/>
        <v>7</v>
      </c>
      <c r="L14" s="38" t="str">
        <f t="shared" si="1"/>
        <v>ALTO</v>
      </c>
      <c r="M14" s="4" t="s">
        <v>80</v>
      </c>
      <c r="N14" s="59" t="s">
        <v>92</v>
      </c>
      <c r="O14" s="47">
        <v>2</v>
      </c>
      <c r="P14" s="47">
        <v>2</v>
      </c>
      <c r="Q14" s="38">
        <f t="shared" si="2"/>
        <v>4</v>
      </c>
      <c r="R14" s="38" t="str">
        <f t="shared" si="3"/>
        <v>BAJO</v>
      </c>
      <c r="S14" s="3" t="s">
        <v>73</v>
      </c>
      <c r="T14" s="3" t="s">
        <v>74</v>
      </c>
      <c r="U14" s="49" t="s">
        <v>93</v>
      </c>
      <c r="V14" s="49" t="s">
        <v>94</v>
      </c>
      <c r="W14" s="41" t="s">
        <v>77</v>
      </c>
      <c r="X14" s="3" t="s">
        <v>78</v>
      </c>
    </row>
    <row r="15" spans="1:25" ht="324.75" customHeight="1" thickTop="1" thickBot="1" x14ac:dyDescent="0.25">
      <c r="B15" s="58">
        <v>8</v>
      </c>
      <c r="C15" s="58" t="s">
        <v>95</v>
      </c>
      <c r="D15" s="58" t="s">
        <v>89</v>
      </c>
      <c r="E15" s="58" t="s">
        <v>113</v>
      </c>
      <c r="F15" s="58" t="s">
        <v>122</v>
      </c>
      <c r="G15" s="59" t="s">
        <v>123</v>
      </c>
      <c r="H15" s="59" t="s">
        <v>124</v>
      </c>
      <c r="I15" s="53">
        <v>3</v>
      </c>
      <c r="J15" s="53">
        <v>3</v>
      </c>
      <c r="K15" s="54">
        <f t="shared" si="0"/>
        <v>6</v>
      </c>
      <c r="L15" s="54" t="str">
        <f t="shared" si="1"/>
        <v>ALTO</v>
      </c>
      <c r="M15" s="55" t="s">
        <v>128</v>
      </c>
      <c r="N15" s="59" t="s">
        <v>125</v>
      </c>
      <c r="O15" s="52">
        <v>2</v>
      </c>
      <c r="P15" s="52">
        <v>2</v>
      </c>
      <c r="Q15" s="54">
        <f t="shared" si="2"/>
        <v>4</v>
      </c>
      <c r="R15" s="54" t="str">
        <f t="shared" si="3"/>
        <v>BAJO</v>
      </c>
      <c r="S15" s="52" t="s">
        <v>73</v>
      </c>
      <c r="T15" s="55" t="s">
        <v>126</v>
      </c>
      <c r="U15" s="57" t="s">
        <v>118</v>
      </c>
      <c r="V15" s="57" t="s">
        <v>127</v>
      </c>
      <c r="W15" s="56" t="s">
        <v>129</v>
      </c>
      <c r="X15" s="56" t="s">
        <v>78</v>
      </c>
    </row>
    <row r="16" spans="1:25" ht="324.75" customHeight="1" thickTop="1" thickBot="1" x14ac:dyDescent="0.25">
      <c r="B16" s="58">
        <v>9</v>
      </c>
      <c r="C16" s="3" t="s">
        <v>66</v>
      </c>
      <c r="D16" s="60" t="s">
        <v>89</v>
      </c>
      <c r="E16" s="3" t="s">
        <v>69</v>
      </c>
      <c r="F16" s="3" t="s">
        <v>84</v>
      </c>
      <c r="G16" s="59" t="s">
        <v>120</v>
      </c>
      <c r="H16" s="59" t="s">
        <v>114</v>
      </c>
      <c r="I16" s="53">
        <v>2</v>
      </c>
      <c r="J16" s="53">
        <v>2</v>
      </c>
      <c r="K16" s="54">
        <f t="shared" si="0"/>
        <v>4</v>
      </c>
      <c r="L16" s="54" t="str">
        <f t="shared" si="1"/>
        <v>BAJO</v>
      </c>
      <c r="M16" s="55" t="s">
        <v>115</v>
      </c>
      <c r="N16" s="59" t="s">
        <v>116</v>
      </c>
      <c r="O16" s="52">
        <v>1</v>
      </c>
      <c r="P16" s="52">
        <v>1</v>
      </c>
      <c r="Q16" s="54">
        <f t="shared" si="2"/>
        <v>2</v>
      </c>
      <c r="R16" s="54" t="str">
        <f t="shared" si="3"/>
        <v>BAJO</v>
      </c>
      <c r="S16" s="52" t="s">
        <v>117</v>
      </c>
      <c r="T16" s="56" t="s">
        <v>80</v>
      </c>
      <c r="U16" s="57" t="s">
        <v>118</v>
      </c>
      <c r="V16" s="57" t="s">
        <v>121</v>
      </c>
      <c r="W16" s="56" t="s">
        <v>119</v>
      </c>
      <c r="X16" s="56" t="s">
        <v>78</v>
      </c>
    </row>
    <row r="17" spans="2:24" ht="409.5" customHeight="1" thickTop="1" thickBot="1" x14ac:dyDescent="0.25">
      <c r="B17" s="3">
        <v>10</v>
      </c>
      <c r="C17" s="3" t="s">
        <v>95</v>
      </c>
      <c r="D17" s="3" t="s">
        <v>89</v>
      </c>
      <c r="E17" s="3" t="s">
        <v>69</v>
      </c>
      <c r="F17" s="3" t="s">
        <v>96</v>
      </c>
      <c r="G17" s="59" t="s">
        <v>97</v>
      </c>
      <c r="H17" s="59" t="s">
        <v>98</v>
      </c>
      <c r="I17" s="47">
        <v>4</v>
      </c>
      <c r="J17" s="47">
        <v>3</v>
      </c>
      <c r="K17" s="38">
        <f t="shared" si="0"/>
        <v>7</v>
      </c>
      <c r="L17" s="38" t="str">
        <f t="shared" si="1"/>
        <v>ALTO</v>
      </c>
      <c r="M17" s="3" t="s">
        <v>99</v>
      </c>
      <c r="N17" s="59" t="s">
        <v>100</v>
      </c>
      <c r="O17" s="47">
        <v>3</v>
      </c>
      <c r="P17" s="47">
        <v>2</v>
      </c>
      <c r="Q17" s="38">
        <f t="shared" si="2"/>
        <v>5</v>
      </c>
      <c r="R17" s="38" t="str">
        <f t="shared" si="3"/>
        <v>MEDIO</v>
      </c>
      <c r="S17" s="3" t="s">
        <v>73</v>
      </c>
      <c r="T17" s="3" t="s">
        <v>101</v>
      </c>
      <c r="U17" s="49" t="s">
        <v>102</v>
      </c>
      <c r="V17" s="49" t="s">
        <v>94</v>
      </c>
      <c r="W17" s="41" t="s">
        <v>77</v>
      </c>
      <c r="X17" s="4" t="s">
        <v>81</v>
      </c>
    </row>
    <row r="18" spans="2:24" ht="25.5" customHeight="1" thickTop="1" x14ac:dyDescent="0.2">
      <c r="B18" s="61" t="s">
        <v>58</v>
      </c>
      <c r="C18" s="61"/>
      <c r="D18" s="61"/>
      <c r="E18" s="61"/>
      <c r="F18" s="61"/>
      <c r="G18" s="61"/>
      <c r="H18" s="61"/>
      <c r="I18" s="61"/>
      <c r="J18" s="61"/>
      <c r="K18" s="61"/>
      <c r="L18" s="61"/>
      <c r="M18" s="61"/>
      <c r="N18" s="61"/>
      <c r="O18" s="61"/>
      <c r="P18" s="61"/>
      <c r="Q18" s="61"/>
      <c r="R18" s="61"/>
      <c r="S18" s="61"/>
      <c r="T18" s="61"/>
      <c r="U18" s="61"/>
      <c r="V18" s="61"/>
      <c r="W18" s="61"/>
      <c r="X18" s="61"/>
    </row>
    <row r="19" spans="2:24" ht="33" customHeight="1" x14ac:dyDescent="0.2">
      <c r="B19" s="62" t="s">
        <v>59</v>
      </c>
      <c r="C19" s="62"/>
      <c r="D19" s="62"/>
      <c r="E19" s="62"/>
      <c r="F19" s="62"/>
      <c r="G19" s="62"/>
      <c r="H19" s="62"/>
      <c r="I19" s="62"/>
      <c r="J19" s="62"/>
      <c r="K19" s="62"/>
      <c r="L19" s="62"/>
      <c r="M19" s="62"/>
      <c r="N19" s="62"/>
      <c r="O19" s="62"/>
      <c r="P19" s="62"/>
      <c r="Q19" s="62"/>
      <c r="R19" s="62"/>
      <c r="S19" s="62"/>
      <c r="T19" s="62"/>
      <c r="U19" s="62"/>
      <c r="V19" s="62"/>
      <c r="W19" s="62"/>
      <c r="X19" s="62"/>
    </row>
    <row r="20" spans="2:24" ht="22.5" customHeight="1" x14ac:dyDescent="0.25"/>
  </sheetData>
  <mergeCells count="34">
    <mergeCell ref="A1:F3"/>
    <mergeCell ref="G1:Y1"/>
    <mergeCell ref="G2:Y2"/>
    <mergeCell ref="G3:L3"/>
    <mergeCell ref="M3:R3"/>
    <mergeCell ref="S3:Y3"/>
    <mergeCell ref="B4:X4"/>
    <mergeCell ref="B5:B7"/>
    <mergeCell ref="C5:C7"/>
    <mergeCell ref="D5:D7"/>
    <mergeCell ref="E5:E7"/>
    <mergeCell ref="F5:F7"/>
    <mergeCell ref="G5:G7"/>
    <mergeCell ref="H5:H7"/>
    <mergeCell ref="I5:I7"/>
    <mergeCell ref="Q6:Q7"/>
    <mergeCell ref="R6:R7"/>
    <mergeCell ref="K5:K7"/>
    <mergeCell ref="L5:L7"/>
    <mergeCell ref="M5:M7"/>
    <mergeCell ref="N5:N7"/>
    <mergeCell ref="B18:X18"/>
    <mergeCell ref="B19:X19"/>
    <mergeCell ref="V5:V7"/>
    <mergeCell ref="W5:X5"/>
    <mergeCell ref="O6:O7"/>
    <mergeCell ref="P6:P7"/>
    <mergeCell ref="O5:R5"/>
    <mergeCell ref="J5:J7"/>
    <mergeCell ref="W6:W7"/>
    <mergeCell ref="X6:X7"/>
    <mergeCell ref="T5:T7"/>
    <mergeCell ref="U5:U7"/>
    <mergeCell ref="S5:S7"/>
  </mergeCells>
  <conditionalFormatting sqref="K8:K17 Q8:Q17">
    <cfRule type="cellIs" dxfId="10" priority="2" stopIfTrue="1" operator="between">
      <formula>6</formula>
      <formula>7</formula>
    </cfRule>
    <cfRule type="cellIs" dxfId="9" priority="4" stopIfTrue="1" operator="equal">
      <formula>5</formula>
    </cfRule>
    <cfRule type="cellIs" dxfId="8" priority="6" stopIfTrue="1" operator="between">
      <formula>2</formula>
      <formula>4</formula>
    </cfRule>
    <cfRule type="cellIs" dxfId="7" priority="7" stopIfTrue="1" operator="between">
      <formula>8</formula>
      <formula>10</formula>
    </cfRule>
  </conditionalFormatting>
  <conditionalFormatting sqref="L8:L17 R8:R17">
    <cfRule type="containsText" dxfId="6" priority="1" stopIfTrue="1" operator="containsText" text="ALTO">
      <formula>NOT(ISERROR(SEARCH("ALTO",L8)))</formula>
    </cfRule>
    <cfRule type="cellIs" dxfId="5" priority="3" stopIfTrue="1" operator="equal">
      <formula>"MEDIO"</formula>
    </cfRule>
    <cfRule type="containsText" dxfId="4" priority="5" stopIfTrue="1" operator="containsText" text="BAJO">
      <formula>NOT(ISERROR(SEARCH("BAJO",L8)))</formula>
    </cfRule>
    <cfRule type="containsText" dxfId="3" priority="8" stopIfTrue="1" operator="containsText" text="EXTREMO">
      <formula>NOT(ISERROR(SEARCH("EXTREMO",L8)))</formula>
    </cfRule>
  </conditionalFormatting>
  <printOptions verticalCentered="1"/>
  <pageMargins left="0.15748031496062992" right="0.15748031496062992" top="0.39370078740157483" bottom="0.19685039370078741" header="0.31496062992125984" footer="0.31496062992125984"/>
  <pageSetup scale="39" fitToHeight="0" orientation="landscape" r:id="rId1"/>
  <headerFooter>
    <oddFooter>&amp;RPágina 1 de 1</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13"/>
    <pageSetUpPr fitToPage="1"/>
  </sheetPr>
  <dimension ref="A1:P18"/>
  <sheetViews>
    <sheetView showGridLines="0" zoomScaleNormal="100" workbookViewId="0">
      <selection activeCell="C7" sqref="C7"/>
    </sheetView>
  </sheetViews>
  <sheetFormatPr baseColWidth="10" defaultRowHeight="15" x14ac:dyDescent="0.25"/>
  <cols>
    <col min="1" max="1" width="6.140625" customWidth="1"/>
    <col min="2" max="2" width="3.85546875" customWidth="1"/>
    <col min="3" max="3" width="25.28515625" customWidth="1"/>
    <col min="4" max="4" width="15.7109375" customWidth="1"/>
    <col min="5" max="6" width="3.42578125" customWidth="1"/>
    <col min="7" max="7" width="23" customWidth="1"/>
    <col min="8" max="8" width="9.42578125" customWidth="1"/>
    <col min="9" max="9" width="32" customWidth="1"/>
    <col min="10" max="13" width="25.140625" customWidth="1"/>
  </cols>
  <sheetData>
    <row r="1" spans="2:16" ht="18.75" x14ac:dyDescent="0.25">
      <c r="B1" s="37"/>
      <c r="C1" s="94" t="s">
        <v>52</v>
      </c>
      <c r="D1" s="94"/>
      <c r="G1" s="95" t="s">
        <v>51</v>
      </c>
      <c r="H1" s="96"/>
      <c r="I1" s="96"/>
      <c r="J1" s="96"/>
      <c r="K1" s="96"/>
      <c r="L1" s="96"/>
      <c r="M1" s="97"/>
    </row>
    <row r="2" spans="2:16" ht="75" x14ac:dyDescent="0.25">
      <c r="B2" s="36"/>
      <c r="C2" s="35" t="s">
        <v>50</v>
      </c>
      <c r="D2" s="35" t="s">
        <v>49</v>
      </c>
      <c r="G2" s="98" t="s">
        <v>60</v>
      </c>
      <c r="H2" s="99"/>
      <c r="I2" s="34" t="s">
        <v>48</v>
      </c>
      <c r="J2" s="34" t="s">
        <v>47</v>
      </c>
      <c r="K2" s="34" t="s">
        <v>46</v>
      </c>
      <c r="L2" s="34" t="s">
        <v>45</v>
      </c>
      <c r="M2" s="33" t="s">
        <v>44</v>
      </c>
    </row>
    <row r="3" spans="2:16" ht="60" x14ac:dyDescent="0.25">
      <c r="B3" s="82" t="s">
        <v>31</v>
      </c>
      <c r="C3" s="32" t="s">
        <v>30</v>
      </c>
      <c r="D3" s="31">
        <v>1</v>
      </c>
      <c r="G3" s="83" t="s">
        <v>43</v>
      </c>
      <c r="H3" s="84"/>
      <c r="I3" s="30" t="s">
        <v>42</v>
      </c>
      <c r="J3" s="30" t="s">
        <v>41</v>
      </c>
      <c r="K3" s="30" t="s">
        <v>40</v>
      </c>
      <c r="L3" s="30" t="s">
        <v>39</v>
      </c>
      <c r="M3" s="29" t="s">
        <v>38</v>
      </c>
    </row>
    <row r="4" spans="2:16" ht="30" x14ac:dyDescent="0.25">
      <c r="B4" s="82"/>
      <c r="C4" s="24" t="s">
        <v>28</v>
      </c>
      <c r="D4" s="23">
        <v>2</v>
      </c>
      <c r="G4" s="85" t="s">
        <v>9</v>
      </c>
      <c r="H4" s="87" t="s">
        <v>8</v>
      </c>
      <c r="I4" s="28" t="s">
        <v>37</v>
      </c>
      <c r="J4" s="28" t="s">
        <v>36</v>
      </c>
      <c r="K4" s="28" t="s">
        <v>35</v>
      </c>
      <c r="L4" s="28" t="s">
        <v>34</v>
      </c>
      <c r="M4" s="27" t="s">
        <v>33</v>
      </c>
    </row>
    <row r="5" spans="2:16" ht="45" x14ac:dyDescent="0.25">
      <c r="B5" s="82"/>
      <c r="C5" s="24" t="s">
        <v>25</v>
      </c>
      <c r="D5" s="23">
        <v>3</v>
      </c>
      <c r="G5" s="86"/>
      <c r="H5" s="88"/>
      <c r="I5" s="26">
        <v>1</v>
      </c>
      <c r="J5" s="26">
        <v>2</v>
      </c>
      <c r="K5" s="26">
        <v>3</v>
      </c>
      <c r="L5" s="26">
        <v>4</v>
      </c>
      <c r="M5" s="25">
        <v>5</v>
      </c>
      <c r="O5" s="92" t="s">
        <v>32</v>
      </c>
      <c r="P5" s="93"/>
    </row>
    <row r="6" spans="2:16" ht="50.25" customHeight="1" x14ac:dyDescent="0.25">
      <c r="B6" s="82"/>
      <c r="C6" s="24" t="s">
        <v>22</v>
      </c>
      <c r="D6" s="23">
        <v>4</v>
      </c>
      <c r="F6" s="82" t="s">
        <v>31</v>
      </c>
      <c r="G6" s="22" t="s">
        <v>30</v>
      </c>
      <c r="H6" s="21">
        <v>1</v>
      </c>
      <c r="I6" s="7">
        <f>I5+H6</f>
        <v>2</v>
      </c>
      <c r="J6" s="7">
        <f>J5+H6</f>
        <v>3</v>
      </c>
      <c r="K6" s="7">
        <f>K5+H6</f>
        <v>4</v>
      </c>
      <c r="L6" s="7">
        <f>L$5+H6</f>
        <v>5</v>
      </c>
      <c r="M6" s="7">
        <f>M$5+H6</f>
        <v>6</v>
      </c>
      <c r="O6" s="20" t="s">
        <v>29</v>
      </c>
      <c r="P6" s="20" t="s">
        <v>9</v>
      </c>
    </row>
    <row r="7" spans="2:16" ht="47.25" x14ac:dyDescent="0.25">
      <c r="B7" s="82"/>
      <c r="C7" s="19" t="s">
        <v>61</v>
      </c>
      <c r="D7" s="18">
        <v>5</v>
      </c>
      <c r="F7" s="82"/>
      <c r="G7" s="13" t="s">
        <v>28</v>
      </c>
      <c r="H7" s="12">
        <v>2</v>
      </c>
      <c r="I7" s="7">
        <f>I5+H7</f>
        <v>3</v>
      </c>
      <c r="J7" s="7">
        <f>J5+H7</f>
        <v>4</v>
      </c>
      <c r="K7" s="7">
        <f>K5+H7</f>
        <v>5</v>
      </c>
      <c r="L7" s="7">
        <f>$L$5+H7</f>
        <v>6</v>
      </c>
      <c r="M7" s="7">
        <f>M$5+H7</f>
        <v>7</v>
      </c>
      <c r="O7" s="17" t="s">
        <v>27</v>
      </c>
      <c r="P7" s="16" t="s">
        <v>26</v>
      </c>
    </row>
    <row r="8" spans="2:16" ht="47.25" x14ac:dyDescent="0.25">
      <c r="F8" s="82"/>
      <c r="G8" s="13" t="s">
        <v>25</v>
      </c>
      <c r="H8" s="12">
        <v>3</v>
      </c>
      <c r="I8" s="7">
        <f>I5+H8</f>
        <v>4</v>
      </c>
      <c r="J8" s="7">
        <f>J5+H8</f>
        <v>5</v>
      </c>
      <c r="K8" s="7">
        <f>K5+H8</f>
        <v>6</v>
      </c>
      <c r="L8" s="7">
        <f>$L$5+H8</f>
        <v>7</v>
      </c>
      <c r="M8" s="7">
        <f>M$5+H8</f>
        <v>8</v>
      </c>
      <c r="O8" s="15" t="s">
        <v>24</v>
      </c>
      <c r="P8" s="14" t="s">
        <v>23</v>
      </c>
    </row>
    <row r="9" spans="2:16" ht="47.25" x14ac:dyDescent="0.25">
      <c r="F9" s="82"/>
      <c r="G9" s="13" t="s">
        <v>22</v>
      </c>
      <c r="H9" s="12">
        <v>4</v>
      </c>
      <c r="I9" s="7">
        <f>I5+H9</f>
        <v>5</v>
      </c>
      <c r="J9" s="7">
        <f>J5+H9</f>
        <v>6</v>
      </c>
      <c r="K9" s="7">
        <f>K5+H9</f>
        <v>7</v>
      </c>
      <c r="L9" s="7">
        <f>$L$5+H9</f>
        <v>8</v>
      </c>
      <c r="M9" s="7">
        <f>M$5+H9</f>
        <v>9</v>
      </c>
      <c r="O9" s="11">
        <v>5</v>
      </c>
      <c r="P9" s="10" t="s">
        <v>21</v>
      </c>
    </row>
    <row r="10" spans="2:16" ht="47.25" x14ac:dyDescent="0.25">
      <c r="F10" s="82"/>
      <c r="G10" s="9" t="s">
        <v>61</v>
      </c>
      <c r="H10" s="8">
        <v>5</v>
      </c>
      <c r="I10" s="7">
        <f>I5+H10</f>
        <v>6</v>
      </c>
      <c r="J10" s="7">
        <f>J5+H10</f>
        <v>7</v>
      </c>
      <c r="K10" s="7">
        <f>K5+H10</f>
        <v>8</v>
      </c>
      <c r="L10" s="7">
        <f>$L$5+H10</f>
        <v>9</v>
      </c>
      <c r="M10" s="7">
        <f>M$5+H10</f>
        <v>10</v>
      </c>
      <c r="O10" s="6" t="s">
        <v>20</v>
      </c>
      <c r="P10" s="5" t="s">
        <v>19</v>
      </c>
    </row>
    <row r="18" spans="1:13" ht="63" customHeight="1" x14ac:dyDescent="0.25">
      <c r="A18" s="45"/>
      <c r="B18" s="45"/>
      <c r="C18" s="91"/>
      <c r="D18" s="91"/>
      <c r="E18" s="91"/>
      <c r="F18" s="91"/>
      <c r="G18" s="91"/>
      <c r="H18" s="45"/>
      <c r="I18" s="89"/>
      <c r="J18" s="90"/>
      <c r="K18" s="90"/>
      <c r="L18" s="90"/>
      <c r="M18" s="1"/>
    </row>
  </sheetData>
  <mergeCells count="11">
    <mergeCell ref="O5:P5"/>
    <mergeCell ref="F6:F10"/>
    <mergeCell ref="C1:D1"/>
    <mergeCell ref="G1:M1"/>
    <mergeCell ref="G2:H2"/>
    <mergeCell ref="B3:B7"/>
    <mergeCell ref="G3:H3"/>
    <mergeCell ref="G4:G5"/>
    <mergeCell ref="H4:H5"/>
    <mergeCell ref="I18:L18"/>
    <mergeCell ref="C18:G18"/>
  </mergeCells>
  <conditionalFormatting sqref="I6:M10">
    <cfRule type="cellIs" dxfId="2" priority="1" stopIfTrue="1" operator="between">
      <formula>8</formula>
      <formula>10</formula>
    </cfRule>
    <cfRule type="cellIs" dxfId="1" priority="2" stopIfTrue="1" operator="between">
      <formula>6</formula>
      <formula>7</formula>
    </cfRule>
    <cfRule type="cellIs" dxfId="0" priority="3" stopIfTrue="1" operator="equal">
      <formula>5</formula>
    </cfRule>
  </conditionalFormatting>
  <printOptions horizontalCentered="1" verticalCentered="1"/>
  <pageMargins left="0.23622047244094491" right="0.23622047244094491" top="0.74803149606299213" bottom="0.74803149606299213" header="0.31496062992125984" footer="0.31496062992125984"/>
  <pageSetup scale="52" orientation="landscape" r:id="rId1"/>
</worksheet>
</file>

<file path=docMetadata/LabelInfo.xml><?xml version="1.0" encoding="utf-8"?>
<clbl:labelList xmlns:clbl="http://schemas.microsoft.com/office/2020/mipLabelMetadata">
  <clbl:label id="{292755c0-f07b-4b91-bb6e-87338209cc96}" enabled="0" method="" siteId="{292755c0-f07b-4b91-bb6e-87338209cc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MATRIZ </vt:lpstr>
      <vt:lpstr>NOMENCLATURAS </vt:lpstr>
      <vt:lpstr>'MATRIZ '!Área_de_impresión</vt:lpstr>
      <vt:lpstr>'NOMENCLATURAS '!Área_de_impresión</vt:lpstr>
      <vt:lpstr>'MATRIZ '!Títulos_a_imprimir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Restrepo</dc:creator>
  <cp:lastModifiedBy>Angela Paola Morales Guio</cp:lastModifiedBy>
  <cp:lastPrinted>2022-10-12T17:05:05Z</cp:lastPrinted>
  <dcterms:created xsi:type="dcterms:W3CDTF">2014-09-12T17:49:54Z</dcterms:created>
  <dcterms:modified xsi:type="dcterms:W3CDTF">2025-06-25T20:01:16Z</dcterms:modified>
</cp:coreProperties>
</file>