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yaksa\10030OTIC\2025\DOCUMENTOS_APOYO\CONTRATOS\INVERSION\BIENES_Y_SERVICIOS\TELEFONIA\CARPETA_RADICADA\"/>
    </mc:Choice>
  </mc:AlternateContent>
  <xr:revisionPtr revIDLastSave="0" documentId="13_ncr:1_{86545915-FA1F-426F-AA00-521ABE5219A5}" xr6:coauthVersionLast="47" xr6:coauthVersionMax="47" xr10:uidLastSave="{00000000-0000-0000-0000-000000000000}"/>
  <bookViews>
    <workbookView xWindow="-108" yWindow="-108" windowWidth="23256" windowHeight="12456" activeTab="1" xr2:uid="{00000000-000D-0000-FFFF-FFFF00000000}"/>
  </bookViews>
  <sheets>
    <sheet name="Oferta económica" sheetId="3" r:id="rId1"/>
    <sheet name="Especificaciones Técnicas" sheetId="2" r:id="rId2"/>
    <sheet name="ANS" sheetId="4" r:id="rId3"/>
  </sheets>
  <definedNames>
    <definedName name="_xlnm._FilterDatabase" localSheetId="1" hidden="1">'Especificaciones Técnicas'!$B$1:$F$39</definedName>
  </definedNames>
  <calcPr calcId="181029" calcMode="manual"/>
  <extLst>
    <ext xmlns:x15="http://schemas.microsoft.com/office/spreadsheetml/2010/11/main" uri="{140A7094-0E35-4892-8432-C4D2E57EDEB5}">
      <x15:workbookPr chartTrackingRefBase="1"/>
    </ext>
    <ext uri="GoogleSheetsCustomDataVersion1">
      <go:sheetsCustomData xmlns:go="http://customooxmlschemas.google.com/" r:id="rId6" roundtripDataSignature="AMtx7mhNM1DRhhPEQAKzMR/JhBmR3TP6Cg=="/>
    </ext>
  </extLst>
</workbook>
</file>

<file path=xl/calcChain.xml><?xml version="1.0" encoding="utf-8"?>
<calcChain xmlns="http://schemas.openxmlformats.org/spreadsheetml/2006/main">
  <c r="G11" i="3" l="1"/>
  <c r="G10" i="3"/>
  <c r="G9" i="3"/>
  <c r="G8" i="3"/>
  <c r="H11" i="3"/>
  <c r="H10" i="3"/>
  <c r="H9" i="3"/>
  <c r="I10" i="3"/>
  <c r="I11" i="3"/>
  <c r="I9" i="3"/>
  <c r="I8" i="3"/>
  <c r="B3" i="2" l="1"/>
  <c r="H8" i="3"/>
  <c r="B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Cindy Alejandra Gómez Guerrero</author>
  </authors>
  <commentList>
    <comment ref="B17" authorId="0" shapeId="0" xr:uid="{00000000-0006-0000-0000-000002000000}">
      <text>
        <r>
          <rPr>
            <b/>
            <sz val="9"/>
            <color indexed="81"/>
            <rFont val="Tahoma"/>
            <family val="2"/>
          </rPr>
          <t>Cindy Alejandra Gómez Guerrero:</t>
        </r>
        <r>
          <rPr>
            <sz val="9"/>
            <color indexed="81"/>
            <rFont val="Tahoma"/>
            <family val="2"/>
          </rPr>
          <t xml:space="preserve">
Incluir nombre del líder técnico que elabora la ficha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Cindy Alejandra Gómez Guerrero</author>
  </authors>
  <commentList>
    <comment ref="E5" authorId="0" shapeId="0" xr:uid="{00000000-0006-0000-0100-000003000000}">
      <text>
        <r>
          <rPr>
            <b/>
            <sz val="9"/>
            <color indexed="81"/>
            <rFont val="Tahoma"/>
            <family val="2"/>
          </rPr>
          <t>Cindy Alejandra Gómez Guerrero:</t>
        </r>
        <r>
          <rPr>
            <sz val="9"/>
            <color indexed="81"/>
            <rFont val="Tahoma"/>
            <family val="2"/>
          </rPr>
          <t xml:space="preserve">
Proveedor</t>
        </r>
      </text>
    </comment>
    <comment ref="C46" authorId="0" shapeId="0" xr:uid="{00000000-0006-0000-0100-000006000000}">
      <text>
        <r>
          <rPr>
            <b/>
            <sz val="9"/>
            <color indexed="81"/>
            <rFont val="Tahoma"/>
            <family val="2"/>
          </rPr>
          <t>Cindy Alejandra Gómez Guerrero:</t>
        </r>
        <r>
          <rPr>
            <sz val="9"/>
            <color indexed="81"/>
            <rFont val="Tahoma"/>
            <family val="2"/>
          </rPr>
          <t xml:space="preserve">
firma y datos del representante legal del proveedor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Cindy Alejandra Gómez Guerrero</author>
  </authors>
  <commentList>
    <comment ref="G4" authorId="0" shapeId="0" xr:uid="{00000000-0006-0000-0200-000001000000}">
      <text>
        <r>
          <rPr>
            <b/>
            <sz val="9"/>
            <color indexed="81"/>
            <rFont val="Tahoma"/>
            <family val="2"/>
          </rPr>
          <t>Cindy Alejandra Gómez Guerrero:</t>
        </r>
        <r>
          <rPr>
            <sz val="9"/>
            <color indexed="81"/>
            <rFont val="Tahoma"/>
            <family val="2"/>
          </rPr>
          <t xml:space="preserve">
Proveedor</t>
        </r>
      </text>
    </comment>
  </commentList>
</comments>
</file>

<file path=xl/sharedStrings.xml><?xml version="1.0" encoding="utf-8"?>
<sst xmlns="http://schemas.openxmlformats.org/spreadsheetml/2006/main" count="116" uniqueCount="103">
  <si>
    <t>DEPARTAMENTO ADMINISTRATIVO DE LA FUNCION PUBLICA - DAFP
OFICINA DE TECNOLOGÍAS DE LA INFORMACION Y LAS COMUNICACIONES</t>
  </si>
  <si>
    <t>Fecha:</t>
  </si>
  <si>
    <t>Empresa cotizante:</t>
  </si>
  <si>
    <t>ÍTEM</t>
  </si>
  <si>
    <t xml:space="preserve">DESCRIPCIÓN </t>
  </si>
  <si>
    <t>Cantidad</t>
  </si>
  <si>
    <t>Tiempo de Servicio</t>
  </si>
  <si>
    <t>VALOR UNITARIO SIN IVA</t>
  </si>
  <si>
    <t>IVA VALOR UNITARIO</t>
  </si>
  <si>
    <t>VALOR TOTAL UNITARIO CON IVA</t>
  </si>
  <si>
    <t>VALOR TOTAL CON IVA</t>
  </si>
  <si>
    <t>ESPECIFICACIONES TÉCNICAS</t>
  </si>
  <si>
    <t>ITEM</t>
  </si>
  <si>
    <t>CARACTERISTICAS</t>
  </si>
  <si>
    <t>CUMPLE</t>
  </si>
  <si>
    <t>NO CUMPLE</t>
  </si>
  <si>
    <t>DESCRIPCIÓN</t>
  </si>
  <si>
    <t>FIRMA</t>
  </si>
  <si>
    <t>Representante Legal:</t>
  </si>
  <si>
    <t>Nombre:</t>
  </si>
  <si>
    <t>C.C:</t>
  </si>
  <si>
    <t>Teléfono:</t>
  </si>
  <si>
    <t>Contacto:</t>
  </si>
  <si>
    <t>Dirección:</t>
  </si>
  <si>
    <t>Correo:</t>
  </si>
  <si>
    <t>Extensiones</t>
  </si>
  <si>
    <t>Terminales ( teléfonos Ip ) en Software PCs</t>
  </si>
  <si>
    <t>Diademas (coronas) para terminales en software.</t>
  </si>
  <si>
    <t>1 año</t>
  </si>
  <si>
    <t>Implementar una solución integral de comunicaciones unificadas basada en protocolo de Internet (IP PBX), que comprenda el suministro, instalación y configuración de la infraestructura de telecomunicaciones para servicios de Voz sobre IP (VoIP), incluyendo la implementación de arquitecturas de convergencia de redes de voz y datos mediante protocolos SIP/H.323. El alcance abarca la puesta en marcha de equipos de conmutación IP, gateways de medios, servidores de comunicaciones, dispositivos terminales y software propietario con sus respectivas licencias, así como la ejecución de pruebas de integración, documentación técnica especializada (diagramas de red, manuales de configuración y procedimientos operacionales), transferencia de conocimiento mediante capacitación técnica certificada, y establecimiento de servicios de gestión proactiva y soporte técnico especializado de nivel 2 y 3 para garantizar la operatividad, disponibilidad y rendimiento óptimo de la plataforma de comunicaciones empresariales.</t>
  </si>
  <si>
    <t>Personal</t>
  </si>
  <si>
    <t>Documento</t>
  </si>
  <si>
    <t>Entrega</t>
  </si>
  <si>
    <t xml:space="preserve"> (Cloud Services) y/o gateway de Telefonía IP</t>
  </si>
  <si>
    <t>DAFP ADMINISTRATIVO DE LA FUNCION PUBLICA - DAFP
OFICINA DE TECNOLOGÍAS DE LA INFORMACION Y LAS COMUNICACIONES</t>
  </si>
  <si>
    <t>Terminales ( teléfonos Ip ) Hardware Gama Media - Alta</t>
  </si>
  <si>
    <t>Servidor (Hardware y Software) en la nube y gateway de Telefonía IP</t>
  </si>
  <si>
    <t>Disponibilidad mensual del sistema de comunicaciones</t>
  </si>
  <si>
    <t>≥ 99,5%</t>
  </si>
  <si>
    <t>Mensual</t>
  </si>
  <si>
    <t>Modalidad de atención a incidentes críticos</t>
  </si>
  <si>
    <t>8x5 (siguiente día hábil)</t>
  </si>
  <si>
    <t>Permanente durante vigencia</t>
  </si>
  <si>
    <t>Tiempo máximo para atención de incidentes nivel 1 (críticos)</t>
  </si>
  <si>
    <t>≤ 4 horas</t>
  </si>
  <si>
    <t>Por caso reportado</t>
  </si>
  <si>
    <t>Tiempo máximo de resolución de incidentes críticos</t>
  </si>
  <si>
    <t>≤ 8 horas</t>
  </si>
  <si>
    <t>Aplicación de parches, firmware y software autorizados por el fabricante</t>
  </si>
  <si>
    <t>Incluidas, sin costo adicional</t>
  </si>
  <si>
    <t>Trimestral o según aviso</t>
  </si>
  <si>
    <t>Entrega de informe técnico con estado de la plataforma, extensiones activas y rendimiento del sistema</t>
  </si>
  <si>
    <t>1 vez al mes</t>
  </si>
  <si>
    <t>Transferencia de conocimiento sobre uso, administración y resolución de problemas</t>
  </si>
  <si>
    <t>Mínimo 8 horas</t>
  </si>
  <si>
    <t>Al inicio del proyecto</t>
  </si>
  <si>
    <t>Garantía funcional respaldada por el fabricante</t>
  </si>
  <si>
    <t>12 meses</t>
  </si>
  <si>
    <t>Desde la puesta en marcha</t>
  </si>
  <si>
    <t xml:space="preserve">Indicador / Requisito </t>
  </si>
  <si>
    <t xml:space="preserve">Valor mínimo exigido </t>
  </si>
  <si>
    <t xml:space="preserve">Frecuencia de medición </t>
  </si>
  <si>
    <t xml:space="preserve">Disponibilidad </t>
  </si>
  <si>
    <t xml:space="preserve">Soporte técnico </t>
  </si>
  <si>
    <t xml:space="preserve">Tiempo de respuesta </t>
  </si>
  <si>
    <t xml:space="preserve">Tiempo de solución </t>
  </si>
  <si>
    <t xml:space="preserve">Actualizaciones </t>
  </si>
  <si>
    <t xml:space="preserve">Reporte de estado </t>
  </si>
  <si>
    <t xml:space="preserve">Capacitación </t>
  </si>
  <si>
    <t xml:space="preserve">Garantía </t>
  </si>
  <si>
    <t xml:space="preserve">Categoría </t>
  </si>
  <si>
    <t>ANS</t>
  </si>
  <si>
    <t>Elaboró: David Arturo Sanchez Mendoza.</t>
  </si>
  <si>
    <t>Códigos UNSPSC: 43222800,43232803,43201500,43191500,81111800</t>
  </si>
  <si>
    <t>Grabación de llamadas</t>
  </si>
  <si>
    <t>Se deberá permitir la grabación de llamadas, y permitir la integración para su posterior traslado a otro servidor y/o almacenamiento.</t>
  </si>
  <si>
    <t>Visita técnica</t>
  </si>
  <si>
    <t>Instalación</t>
  </si>
  <si>
    <t>Todos los componentes de hardware y software deben de ser entregados en perfecto estado de funcionamiento configurados y probados, antes de iniciar la labor de instalación y configuración, el Contratista deberá entregar al supervisor el diseño de la solución para su aprobación esta debe incluir equipos, marca y referencia de la solución , la instalación se debe realizar mediante plan de trabajo el cual no debe interferir la operación del sistema de telefonía en operación y debe indicar el desarrollo del proyecto, teniendo en cuenta las fases del mismo, entre las que se encuentran entrega de equipos, instalación y configuración,  implementación de la solución, pruebas del sistema, entrenamiento, etc. , el contratista debe incluir en su propuesta todos y cada uno de los equipos, elementos, materiales y mano de obra que sean necesarios para la puesta en funcionamiento del servicio de comunicaciones de Voz IP (Telefonía IP) objeto del presente proceso de contratación, como lo son, custodia, seguros, almacenaje, transporte de los equipos objeto de esta contratación, entrega de la solución en el sitio, todo el licenciamiento que sea requerido, todos los cables de red UTP categoría 6A certificados  que sean requeridos tanto para la conexión en el centro de cableado como para la conexión del  usuario final, la compresión de Datos de audio debe ser (G729) para las conexiones remotas (extensiones y/o conexiones con otras soluciones de voz), el protocolo para todas las extensiones y/o conexiones debe ser SIP.
El contratista deberá configurar la máxima seguridad posible sobre la solución propuesta, ofreciendo un esquema que garantice el bloqueo de conexiones para  llamadas no permitidas.</t>
  </si>
  <si>
    <t>El oferente deberá adjuntar a su propuesta las hojas de vida del personal que será responsable de realizar el diseño y de coordinar la implementación e instalación de la solución así:
Mínimo un (1) profesional titulado en Ingeniería de Sistemas o Ingeniería Electrónica, Ingeniería Telecomunicaciones o Ingeniería Eléctrica, con experiencia profesional mínima de dos (2) años en manejo, administración e instalación en soluciones de telefonía IP , además de haber participado en mínimo dos (2) proyectos de este tipo. Debe tener certificado a nivel profesional en comunicaciones unificadas de fabrica y certificado ITIL V4. La formación académica deberá soportarse mediante certificados de estudio, fotocopia de los diplomas, actas de grado y tarjeta profesional, y la experiencia deberá demostrarse a través de contratos ejecutados, certificaciones laborales o actas de liquidación en los cuales se evidencie el ejercicio de estas actividades.</t>
  </si>
  <si>
    <t>Capacitación</t>
  </si>
  <si>
    <t>El contratista deberá impartir un entrenamiento por ingenieros profesionales ( Ítem personal requerido ) en la solución implementada así: 
Una vez instalado el servicio se deberá entrenar a mínimo tres (3) funcionarios del DAFP en la configuración de la solución, esquemas de seguridad, los elementos que la componen, servicios que opera, las características de calidad de servicio, los sistemas de monitoreo, y generalidades del software y hardware que se entregue como parte de la solución, dicha transferencia de conocimientos debe ser al menos de cuatro (4) horas.
Se deberá entrenar a mínimo Cinco (5) funcionarios durante mínimo cuatro (4) horas en administración y operación del software de la planta telefónica, la cual deberá ofrecer el manejo completo del software, creación de extensiones, monitoreo, reportes, uso de terminales de usuario básica, avanzada, terminales (hardware, y softphone) y otros módulos que componen la solución propuesta.</t>
  </si>
  <si>
    <t>El contratista debe aportar la descripción de los dispositivos propuestos con las características generales para cada una de las referencias ofertadas. (Catálogos en pdf), entrega de diagramas planos y memorias de solución del proyecto.</t>
  </si>
  <si>
    <t>Garantía y soporte</t>
  </si>
  <si>
    <t>Certificación del fabricante.</t>
  </si>
  <si>
    <t>Se requiere que el proveedor de la solución presentada cuente con la certificación correspondiente como Parte autorizado para la venta y distribución con la plataforma ofrecida.</t>
  </si>
  <si>
    <r>
      <t xml:space="preserve">A partir de todas las especificaciones técnicas mencionadas se justifica exigir como mínimo los siguientes ANS, definidos en la siguiente hoja llamada </t>
    </r>
    <r>
      <rPr>
        <b/>
        <sz val="10"/>
        <color rgb="FF4D4D4D"/>
        <rFont val="Helvetica"/>
      </rPr>
      <t>(ANS),</t>
    </r>
    <r>
      <rPr>
        <sz val="10"/>
        <color rgb="FF4D4D4D"/>
        <rFont val="Helvetica"/>
      </rPr>
      <t>además que debe estar certificado por fabricante en colaboración avanzada</t>
    </r>
    <r>
      <rPr>
        <b/>
        <sz val="10"/>
        <color rgb="FF4D4D4D"/>
        <rFont val="Helvetica"/>
      </rPr>
      <t>.</t>
    </r>
  </si>
  <si>
    <t>Troncal de comunicación SIP 60 Canales simultáneos</t>
  </si>
  <si>
    <t>Este canal debe mantener la numeración actual del PBX 601 7395656 contratado por el DAFP con ETB.</t>
  </si>
  <si>
    <t xml:space="preserve">El servicio de telefonía en la nube debe ser integral, es decir debe incluir múltiples servicios integrados en una sola licencia así:
1. IMPLEMENTAR ARQUITECTURA HÍBRIDA DE COMUNICACIONES:
*Desplegar una plataforma de colaboración que integre servicios de comunicaciones unificadas en la nube con infraestructura local mediante gateway de telefonía y configurar arquitectura que permita escalabilidad con licenciamiento para ajustar recursos según demanda del DAFP.
2. PROVEER SERVICIOS DE TELEFONÍA EN LA NUBE:
*Proveer servicios de telefonía empresarial mediante solución SaaS (Software as a Servicie) completamente alojada y administrada por el fabricante en su propia infraestructura de nube privada, sin instalación de componentes en servidores locales, ni en plataformas de nube pública de terceros, integrando servicios de voz, mensajería y colaboración con disponibilidad garantizada del 99.999%.
*Suministrar servicios de telefonía basados en CLOUD con capacidad para mínimo 100 usuarios, incluyendo 30 usuarios con funcionalidades estándar y 20 usuarios con asistencia avanzada (softphone).
*Configurar soporte para la troncal SIP de 60 canales simultáneos manteniendo la numeración actual 601 7395656.Disponibilidad  del 99,999 % con al menos  a través de  20 centros de datos georredundantes en todo el mundo.
3. INSTALAR GATEWAY DE COMUNICACIONES (SBC) :
*Implementar router edge empresarial con slot de expansión y 4 puertos WAN Gigabit, equipado con 4GB de memoria. 
*Configurar funcionalidades de router de borde unificado que proporcione 10 sesiones de trunk SIP, 50 gateways para telefonía cloud y 100 conexiones de migración de PBX tradicional a servicios en la nube.
* El SBC como mínimo debe soportar 60 Canales simultáneos, homologado por el fabricante de solución de telefonía ofrecida.
* Soportar mínimo 30 teléfonos hardware gama media-alta con protocolo SIP.
* Soportar mínimo 20 terminales en software para PCs.
* Soportar servicios de telefonía en la nube para 100 usuarios
4. CONFIGURAR PLATAFORMA DE GESTIÓN CENTRALIZADA: 
*Establecer administración centralizada a través de plataforma de control con paquete profesional para 100 usuarios. *Esta debe integrar servicios de mensajería instantánea, almacenamiento de archivos empresarial de 2TB, y panel unificado para gestión de toda la infraestructura de comunicaciones.
5. IMPLEMENTAR SERVICIOS DE GRABACIÓN Y CUMPLIMIENTO: Instalar plataforma de grabación de llamadas para cumplimiento normativo con licenciamiento para 20 usuarios. Configurar integración para posterior traslado a servidor de almacenamiento según requerimientos del DAFP.
</t>
  </si>
  <si>
    <t>Operadora Automática</t>
  </si>
  <si>
    <t>Se deben configurar las opciones que el DAFP indique a través del supervisor del contrato.</t>
  </si>
  <si>
    <t xml:space="preserve">Deben permitir mínimo configuración de llamada en espera, transferencia de llamadas, identificador de llamadas, desvió de llamadas, marcación rápida, buzón de mensajes, oficina remota, notificación de llamadas, buzón de mensajes de Voz al correo electrónico desvió y rechazo selectivos de llamadas, </t>
  </si>
  <si>
    <t>Usuario de acceso a Gestión y Estadísticas</t>
  </si>
  <si>
    <t>Esta herramienta debe permitir el ingreso de un operador y como mínimo permitir modificar la configuración de extensiones agregar nuevas extensiones, validar duración de llamadas para grabación de llamadas, activar o desactivar grabación de llamadas.</t>
  </si>
  <si>
    <t>Se debe proveer el softphone con su licenciamiento si así lo requiere la solución.</t>
  </si>
  <si>
    <t>Las diademas deben tener por lo minimo:
Suministrar e implementar veinte (20) diademas con cable tipo dual con conectividad USB-A o C,especificaciones técnicas que incluyan conectividad por cable con longitud de 2.30 metros, modo de sonido estéreo, impedancia de 32 Ohm, rango de frecuencia de respuesta entre 50 Hz y 18 kHz, diseño supra-aural binaural, micrófono unidireccional con cancelación de ruido,tambien deben Incorporar características ergonómicas, reducción de ruido, comodidad y ecualizador integrado.</t>
  </si>
  <si>
    <t>El oferente ganador deberá hacer una visita técnica a las instalaciones del DAFP con el fin de verificar las labores que debe realizar para instalación de los productos y determinar los ajustes que sean requeridos para la funcionalidad de los mismos, la visita no tendrá costo para el DAFP y los costos de los ajustes que sean necesarios deberán incluirse en la propuesta.</t>
  </si>
  <si>
    <t>El Contratista deberá suministrar para los equipos, soporte y garantía extendida directamente del fabricante, por un (1) año, la cual deberá incluir:
*Acceso permanente al Centro de Asistencia Telefónica del fabricante.
*Acceso registrado a herramientas e información en línea.
*Actualizaciones del software del sistema operativo.
*Además durante el tiempo que dure el soporte (1 año) el Contratista deberá suministrar apoyo en sitio en caso de reemplazo de partes. 
El contratista suministrará en el momento que sea requerido por daños en alguno de los equipos de la solución entregada, el repuesto y/o el remplazo de iguales o superiores características a los originales, sin costo alguno para el DAFP Administrativo de la Función Pública, con el fin de garantizar el correcto funcionamiento de los equipos ofertados.
El contratista debe garantizar la disponibilidad de un ingeniero remoto experto en los equipos y la solución ofertada. durante el tiempo de duración del contrato en un horario de 8:00 AM a 5:30 PM  los cinco días a la semana. 
Un ingeniero en sitio con tiempo de respuesta no superior a dos (2) horas después de reportada la incidencia cuando no exista una solución remota, en un horario de 8:00 AM a 5:30 PM  los cinco días a la semana, quien estará a cargo del soporte y la gestión de la solución ofrecida. Nota: En caso de indisponibilidad en un fin de semana se debe contar con un línea de soporte en donde se puedan reportar las fallas y se de solución remota o en sitio en caso de ser necesario durante el tiempo de ejecución del contrato.</t>
  </si>
  <si>
    <t>El contratista dispone de un plazo de 30 días calendario para la implantación de la solución así:
20 días calendario para la entrega de los equipos,10 días para la instalación, pruebas, el entrenamiento y entrega final de la solución implementada para un total de treinta dias calendario. 
El contratista, deberá elaborar un cronograma indicando el desarrollo del proyecto, teniendo en cuenta las fases del mismo, entre las que se encuentran entrega de equipos, instalación y configuración,  implementación de la solución, pruebas del sistema, entrenamiento, etc. 
La solución de telefonía IP será entregada en correcto funcionamiento según los requerimientos del DAFP, concepto Llave en Mano con el fin de garantizar que todos los elementos queden operando a entera satisfacción.</t>
  </si>
  <si>
    <t>Objeto: Suministrar,instalar, configurar, documentar y poner en servicio un sistema de comunicaciones de voz sobre IP (VoIP) con la infraestructura de telecomunicaciones necesaria basada en tecnología IP para el Departamento Administrativo de la Función Pública.</t>
  </si>
  <si>
    <t xml:space="preserve">NOTAS: 
1. Por favor para realizar la cotización tener en cuenta lo estipulado en la pestaña de las especificaciones técnicas e indicando si se cumple o no con cada una de ellas.
2. No se permite la modificación de las cantidades columna D 
3. Se deben completar las casillas en color azul, las demás están formuladas, dependiendo si los items llevan IVA o no.
4. Se debe enviar la cotización en el presente formato de Excel y adicionamente la hoja "especificaciones técnicas" debidamente firmada.
5. Los valores deben ser cotizados en pesos Colombianos
</t>
  </si>
  <si>
    <r>
      <t xml:space="preserve">Las terminales telefonicas deben tener por lo </t>
    </r>
    <r>
      <rPr>
        <b/>
        <sz val="10"/>
        <color rgb="FF4D4D4D"/>
        <rFont val="Helvetica"/>
      </rPr>
      <t>minimo:</t>
    </r>
    <r>
      <rPr>
        <sz val="10"/>
        <color rgb="FF4D4D4D"/>
        <rFont val="Helvetica"/>
      </rPr>
      <t xml:space="preserve">
Debe permitir minimo recepcion de seis llamadas, transferencia de llamada consulta de buzon de mensajes, identificador de llamadas, display LCD a color, conexión de red minimo a 100M, alimentacion mediante PoE integrada, altavoz full duplex, control de volumen, pantalla LCD de 320*160, bloqueo para proteccion personal, seleccion de tono de timbre,debe tener incluida botonera de minimo 10 extensiones, todos los telefonos de la misma marca  tanto los de gama media como los de gama baja.
puertos ethernet 10/100/1000 Base T (IEEE 802.3i/802.3u/802.3ab) con interface RJ-45 para conexión con la red con el PC en el mismo lugar.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</si>
</sst>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
  </numFmts>
  <fonts count="18" x14ac:knownFonts="1">
    <font>
      <sz val="11"/>
      <color theme="1"/>
      <name val="Arial"/>
    </font>
    <font>
      <b/>
      <sz val="10"/>
      <color rgb="FF4D4D4D"/>
      <name val="Helvetica"/>
    </font>
    <font>
      <sz val="10"/>
      <color rgb="FF4D4D4D"/>
      <name val="Helvetica"/>
    </font>
    <font>
      <sz val="11"/>
      <color rgb="FF4D4D4D"/>
      <name val="Arial"/>
      <family val="2"/>
    </font>
    <font>
      <b/>
      <sz val="11"/>
      <color rgb="FF4D4D4D"/>
      <name val="Helvetica"/>
    </font>
    <font>
      <sz val="11"/>
      <color rgb="FF4D4D4D"/>
      <name val="Helvetica"/>
    </font>
    <font>
      <b/>
      <sz val="9"/>
      <color rgb="FF4D4D4D"/>
      <name val="Helvetica"/>
    </font>
    <font>
      <b/>
      <sz val="12"/>
      <color rgb="FF4D4D4D"/>
      <name val="Helvetica"/>
    </font>
    <font>
      <sz val="12"/>
      <color rgb="FF4D4D4D"/>
      <name val="Helvetica"/>
    </font>
    <font>
      <b/>
      <sz val="11"/>
      <color rgb="FF4D4D4D"/>
      <name val="Arial Narrow"/>
      <family val="2"/>
    </font>
    <font>
      <sz val="11"/>
      <color rgb="FF4D4D4D"/>
      <name val="Arial Narrow"/>
      <family val="2"/>
    </font>
    <font>
      <b/>
      <sz val="10"/>
      <color rgb="FF4D4D4D"/>
      <name val="Arial Narrow"/>
      <family val="2"/>
    </font>
    <font>
      <sz val="10"/>
      <color rgb="FF4D4D4D"/>
      <name val="Arial Narrow"/>
      <family val="2"/>
    </font>
    <font>
      <sz val="9"/>
      <color indexed="81"/>
      <name val="Tahoma"/>
      <family val="2"/>
    </font>
    <font>
      <b/>
      <sz val="9"/>
      <color indexed="81"/>
      <name val="Tahoma"/>
      <family val="2"/>
    </font>
    <font>
      <sz val="10"/>
      <name val="Arial Narrow"/>
      <family val="2"/>
    </font>
    <font>
      <sz val="12"/>
      <color theme="1"/>
      <name val="Calibri"/>
      <family val="2"/>
    </font>
    <font>
      <b/>
      <sz val="12"/>
      <color theme="1"/>
      <name val="Calibri"/>
      <family val="2"/>
    </font>
  </fonts>
  <fills count="14">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FFFFFF"/>
        <bgColor rgb="FFFFFFFF"/>
      </patternFill>
    </fill>
    <fill>
      <patternFill patternType="solid">
        <fgColor theme="8" tint="0.79998168889431442"/>
        <bgColor indexed="64"/>
      </patternFill>
    </fill>
    <fill>
      <patternFill patternType="solid">
        <fgColor theme="0"/>
        <bgColor rgb="FFC5E0B3"/>
      </patternFill>
    </fill>
    <fill>
      <patternFill patternType="solid">
        <fgColor theme="0"/>
        <bgColor rgb="FFD8D8D8"/>
      </patternFill>
    </fill>
    <fill>
      <patternFill patternType="solid">
        <fgColor theme="0"/>
        <bgColor indexed="64"/>
      </patternFill>
    </fill>
    <fill>
      <patternFill patternType="solid">
        <fgColor theme="2"/>
        <bgColor indexed="64"/>
      </patternFill>
    </fill>
    <fill>
      <patternFill patternType="solid">
        <fgColor theme="2"/>
        <bgColor theme="0"/>
      </patternFill>
    </fill>
    <fill>
      <patternFill patternType="solid">
        <fgColor theme="4" tint="0.79998168889431442"/>
        <bgColor rgb="FFC5E0B3"/>
      </patternFill>
    </fill>
    <fill>
      <patternFill patternType="solid">
        <fgColor theme="4" tint="0.79998168889431442"/>
        <bgColor indexed="64"/>
      </patternFill>
    </fill>
    <fill>
      <patternFill patternType="solid">
        <fgColor theme="4" tint="0.79998168889431442"/>
        <bgColor theme="0"/>
      </patternFill>
    </fill>
  </fills>
  <borders count="41">
    <border>
      <left/>
      <right/>
      <top/>
      <bottom/>
      <diagonal/>
    </border>
    <border>
      <left/>
      <right/>
      <top style="thin">
        <color rgb="FF000000"/>
      </top>
      <bottom style="thin">
        <color rgb="FF000000"/>
      </bottom>
      <diagonal/>
    </border>
    <border>
      <left/>
      <right/>
      <top/>
      <bottom/>
      <diagonal/>
    </border>
    <border>
      <left style="medium">
        <color indexed="64"/>
      </left>
      <right style="thin">
        <color rgb="FF000000"/>
      </right>
      <top style="thin">
        <color rgb="FF000000"/>
      </top>
      <bottom/>
      <diagonal/>
    </border>
    <border>
      <left/>
      <right/>
      <top style="thin">
        <color rgb="FF000000"/>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right style="medium">
        <color indexed="64"/>
      </right>
      <top style="thin">
        <color rgb="FF000000"/>
      </top>
      <bottom style="thin">
        <color rgb="FF000000"/>
      </bottom>
      <diagonal/>
    </border>
    <border>
      <left style="medium">
        <color indexed="64"/>
      </left>
      <right/>
      <top/>
      <bottom/>
      <diagonal/>
    </border>
    <border>
      <left/>
      <right style="medium">
        <color indexed="64"/>
      </right>
      <top/>
      <bottom/>
      <diagonal/>
    </border>
    <border>
      <left style="medium">
        <color indexed="64"/>
      </left>
      <right/>
      <top/>
      <bottom style="thin">
        <color rgb="FF000000"/>
      </bottom>
      <diagonal/>
    </border>
    <border>
      <left/>
      <right style="medium">
        <color indexed="64"/>
      </right>
      <top style="thin">
        <color rgb="FF000000"/>
      </top>
      <bottom/>
      <diagonal/>
    </border>
    <border>
      <left style="medium">
        <color indexed="64"/>
      </left>
      <right style="thin">
        <color rgb="FF000000"/>
      </right>
      <top style="medium">
        <color indexed="64"/>
      </top>
      <bottom/>
      <diagonal/>
    </border>
    <border>
      <left style="thin">
        <color rgb="FF000000"/>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rgb="FF000000"/>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diagonal/>
    </border>
    <border>
      <left style="thin">
        <color indexed="64"/>
      </left>
      <right/>
      <top style="thin">
        <color indexed="64"/>
      </top>
      <bottom style="thin">
        <color indexed="64"/>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top/>
      <bottom style="thin">
        <color rgb="FF000000"/>
      </bottom>
      <diagonal/>
    </border>
    <border>
      <left/>
      <right style="medium">
        <color rgb="FF000000"/>
      </right>
      <top/>
      <bottom style="thin">
        <color rgb="FF000000"/>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2" fillId="0" borderId="0" xfId="0" applyFont="1"/>
    <xf numFmtId="0" fontId="3" fillId="0" borderId="0" xfId="0" applyFont="1"/>
    <xf numFmtId="0" fontId="1" fillId="2" borderId="3" xfId="0" applyFont="1" applyFill="1" applyBorder="1" applyAlignment="1">
      <alignment horizontal="center" vertical="center"/>
    </xf>
    <xf numFmtId="0" fontId="4" fillId="2" borderId="1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2" fillId="0" borderId="2" xfId="0" applyFont="1" applyBorder="1"/>
    <xf numFmtId="0" fontId="2" fillId="3" borderId="2" xfId="0" applyFont="1" applyFill="1" applyBorder="1" applyAlignment="1">
      <alignment horizontal="left" vertical="center" wrapText="1"/>
    </xf>
    <xf numFmtId="0" fontId="3" fillId="0" borderId="2" xfId="0" applyFont="1" applyBorder="1"/>
    <xf numFmtId="0" fontId="1" fillId="7" borderId="2" xfId="0" applyFont="1" applyFill="1" applyBorder="1" applyAlignment="1">
      <alignment horizontal="center" vertical="center"/>
    </xf>
    <xf numFmtId="0" fontId="7" fillId="3" borderId="2" xfId="0" applyFont="1" applyFill="1" applyBorder="1"/>
    <xf numFmtId="0" fontId="8" fillId="3" borderId="2" xfId="0" applyFont="1" applyFill="1" applyBorder="1" applyAlignment="1">
      <alignment horizontal="justify" vertical="center"/>
    </xf>
    <xf numFmtId="0" fontId="2" fillId="8" borderId="2" xfId="0" applyFont="1" applyFill="1" applyBorder="1"/>
    <xf numFmtId="0" fontId="3" fillId="8" borderId="2" xfId="0" applyFont="1" applyFill="1" applyBorder="1"/>
    <xf numFmtId="0" fontId="3" fillId="0" borderId="0" xfId="0" applyFont="1" applyAlignment="1">
      <alignment horizontal="justify" vertical="center"/>
    </xf>
    <xf numFmtId="0" fontId="2" fillId="0" borderId="0" xfId="0" applyFont="1" applyAlignment="1">
      <alignment horizontal="justify" vertical="center"/>
    </xf>
    <xf numFmtId="0" fontId="2" fillId="0" borderId="0" xfId="0" applyFont="1" applyAlignment="1">
      <alignment horizontal="justify"/>
    </xf>
    <xf numFmtId="0" fontId="9" fillId="5" borderId="29" xfId="0" applyFont="1" applyFill="1" applyBorder="1" applyAlignment="1">
      <alignment horizontal="left" vertical="center" wrapText="1"/>
    </xf>
    <xf numFmtId="0" fontId="9" fillId="2" borderId="22"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23" xfId="0" applyFont="1" applyFill="1" applyBorder="1" applyAlignment="1">
      <alignment horizontal="center" vertical="center" wrapText="1"/>
    </xf>
    <xf numFmtId="0" fontId="10" fillId="3" borderId="22" xfId="0" applyFont="1" applyFill="1" applyBorder="1" applyAlignment="1">
      <alignment horizontal="center" vertical="center" wrapText="1"/>
    </xf>
    <xf numFmtId="0" fontId="10" fillId="3" borderId="15" xfId="0" applyFont="1" applyFill="1" applyBorder="1" applyAlignment="1">
      <alignment horizontal="justify" vertical="center" wrapText="1"/>
    </xf>
    <xf numFmtId="0" fontId="9" fillId="3" borderId="15" xfId="0" applyFont="1" applyFill="1" applyBorder="1" applyAlignment="1">
      <alignment horizontal="center" vertical="center" wrapText="1"/>
    </xf>
    <xf numFmtId="164" fontId="9" fillId="6" borderId="23" xfId="0" applyNumberFormat="1" applyFont="1" applyFill="1" applyBorder="1" applyAlignment="1">
      <alignment horizontal="right" vertical="center" wrapText="1"/>
    </xf>
    <xf numFmtId="0" fontId="10" fillId="3" borderId="2" xfId="0" applyFont="1" applyFill="1" applyBorder="1" applyAlignment="1">
      <alignment horizontal="left" vertical="center" wrapText="1"/>
    </xf>
    <xf numFmtId="0" fontId="1" fillId="2" borderId="15" xfId="0" applyFont="1" applyFill="1" applyBorder="1" applyAlignment="1">
      <alignment vertical="center"/>
    </xf>
    <xf numFmtId="0" fontId="17" fillId="0" borderId="15" xfId="0" applyFont="1" applyBorder="1" applyAlignment="1">
      <alignment vertical="center" wrapText="1"/>
    </xf>
    <xf numFmtId="0" fontId="16" fillId="0" borderId="15" xfId="0" applyFont="1" applyBorder="1" applyAlignment="1">
      <alignment vertical="center" wrapText="1"/>
    </xf>
    <xf numFmtId="0" fontId="17" fillId="0" borderId="29" xfId="0" applyFont="1" applyBorder="1" applyAlignment="1">
      <alignment vertical="center" wrapText="1"/>
    </xf>
    <xf numFmtId="0" fontId="16" fillId="0" borderId="29" xfId="0" applyFont="1" applyBorder="1" applyAlignment="1">
      <alignment vertical="center" wrapText="1"/>
    </xf>
    <xf numFmtId="0" fontId="4" fillId="2" borderId="15" xfId="0" applyFont="1" applyFill="1" applyBorder="1" applyAlignment="1">
      <alignment horizontal="center" vertical="center" wrapText="1"/>
    </xf>
    <xf numFmtId="164" fontId="9" fillId="0" borderId="15" xfId="0" applyNumberFormat="1" applyFont="1" applyBorder="1" applyAlignment="1">
      <alignment horizontal="right" vertical="center" wrapText="1"/>
    </xf>
    <xf numFmtId="164" fontId="9" fillId="11" borderId="15" xfId="0" applyNumberFormat="1" applyFont="1" applyFill="1" applyBorder="1" applyAlignment="1">
      <alignment horizontal="right" vertical="center" wrapText="1"/>
    </xf>
    <xf numFmtId="0" fontId="2" fillId="13" borderId="15" xfId="0" applyFont="1" applyFill="1" applyBorder="1" applyAlignment="1">
      <alignment vertical="top" wrapText="1"/>
    </xf>
    <xf numFmtId="0" fontId="2" fillId="12" borderId="15" xfId="0" applyFont="1" applyFill="1" applyBorder="1"/>
    <xf numFmtId="0" fontId="0" fillId="12" borderId="15" xfId="0" applyFill="1" applyBorder="1"/>
    <xf numFmtId="0" fontId="15" fillId="9" borderId="15" xfId="0" applyFont="1" applyFill="1" applyBorder="1" applyAlignment="1">
      <alignment horizontal="left" wrapText="1"/>
    </xf>
    <xf numFmtId="0" fontId="9" fillId="0" borderId="19" xfId="0" applyFont="1" applyBorder="1" applyAlignment="1">
      <alignment horizontal="center" vertical="center" wrapText="1"/>
    </xf>
    <xf numFmtId="0" fontId="3" fillId="0" borderId="20" xfId="0" applyFont="1" applyBorder="1"/>
    <xf numFmtId="0" fontId="3" fillId="0" borderId="21" xfId="0" applyFont="1" applyBorder="1"/>
    <xf numFmtId="0" fontId="3" fillId="0" borderId="22" xfId="0" applyFont="1" applyBorder="1"/>
    <xf numFmtId="0" fontId="3" fillId="0" borderId="15" xfId="0" applyFont="1" applyBorder="1"/>
    <xf numFmtId="0" fontId="3" fillId="0" borderId="23" xfId="0" applyFont="1" applyBorder="1"/>
    <xf numFmtId="0" fontId="9" fillId="8" borderId="22" xfId="0" applyFont="1" applyFill="1" applyBorder="1" applyAlignment="1">
      <alignment horizontal="left" vertical="top" wrapText="1"/>
    </xf>
    <xf numFmtId="0" fontId="9" fillId="8" borderId="15" xfId="0" applyFont="1" applyFill="1" applyBorder="1" applyAlignment="1">
      <alignment horizontal="left" vertical="top"/>
    </xf>
    <xf numFmtId="0" fontId="9" fillId="8" borderId="23" xfId="0" applyFont="1" applyFill="1" applyBorder="1" applyAlignment="1">
      <alignment horizontal="left" vertical="top"/>
    </xf>
    <xf numFmtId="0" fontId="11" fillId="4" borderId="9" xfId="0" applyFont="1" applyFill="1" applyBorder="1" applyAlignment="1">
      <alignment vertical="top" wrapText="1"/>
    </xf>
    <xf numFmtId="0" fontId="12" fillId="0" borderId="2" xfId="0" applyFont="1" applyBorder="1"/>
    <xf numFmtId="0" fontId="12" fillId="0" borderId="10" xfId="0" applyFont="1" applyBorder="1"/>
    <xf numFmtId="0" fontId="12" fillId="0" borderId="9" xfId="0" applyFont="1" applyBorder="1"/>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5" borderId="22" xfId="0" applyFont="1" applyFill="1" applyBorder="1" applyAlignment="1">
      <alignment horizontal="left" vertical="center" wrapText="1"/>
    </xf>
    <xf numFmtId="0" fontId="9" fillId="5" borderId="15" xfId="0" applyFont="1" applyFill="1" applyBorder="1" applyAlignment="1">
      <alignment horizontal="left" vertical="center" wrapText="1"/>
    </xf>
    <xf numFmtId="0" fontId="9" fillId="5" borderId="29" xfId="0" applyFont="1" applyFill="1" applyBorder="1" applyAlignment="1">
      <alignment horizontal="left" vertical="center" wrapText="1"/>
    </xf>
    <xf numFmtId="0" fontId="9" fillId="5" borderId="26" xfId="0" applyFont="1" applyFill="1" applyBorder="1" applyAlignment="1">
      <alignment horizontal="left" vertical="center" wrapText="1"/>
    </xf>
    <xf numFmtId="0" fontId="9" fillId="5" borderId="27" xfId="0" applyFont="1" applyFill="1" applyBorder="1" applyAlignment="1">
      <alignment horizontal="left" vertical="center" wrapText="1"/>
    </xf>
    <xf numFmtId="0" fontId="1" fillId="2" borderId="29"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38" xfId="0" applyFont="1" applyFill="1" applyBorder="1" applyAlignment="1">
      <alignment horizontal="center" vertical="center"/>
    </xf>
    <xf numFmtId="0" fontId="1" fillId="2" borderId="39" xfId="0" applyFont="1" applyFill="1" applyBorder="1" applyAlignment="1">
      <alignment horizontal="center" vertical="center"/>
    </xf>
    <xf numFmtId="0" fontId="1" fillId="2" borderId="40" xfId="0" applyFont="1" applyFill="1" applyBorder="1" applyAlignment="1">
      <alignment horizontal="center" vertical="center"/>
    </xf>
    <xf numFmtId="0" fontId="1" fillId="2" borderId="15" xfId="0" applyFont="1" applyFill="1" applyBorder="1" applyAlignment="1">
      <alignment horizontal="center" vertical="center"/>
    </xf>
    <xf numFmtId="0" fontId="2" fillId="10" borderId="38" xfId="0" applyFont="1" applyFill="1" applyBorder="1" applyAlignment="1">
      <alignment horizontal="justify" vertical="top" wrapText="1"/>
    </xf>
    <xf numFmtId="0" fontId="2" fillId="10" borderId="15" xfId="0" applyFont="1" applyFill="1" applyBorder="1" applyAlignment="1">
      <alignment horizontal="justify" vertical="top"/>
    </xf>
    <xf numFmtId="0" fontId="2" fillId="3" borderId="38" xfId="0" applyFont="1" applyFill="1" applyBorder="1" applyAlignment="1">
      <alignment horizontal="justify" vertical="top"/>
    </xf>
    <xf numFmtId="0" fontId="2" fillId="3" borderId="15" xfId="0" applyFont="1" applyFill="1" applyBorder="1" applyAlignment="1">
      <alignment horizontal="justify" vertical="top"/>
    </xf>
    <xf numFmtId="0" fontId="2" fillId="3" borderId="26" xfId="0" applyFont="1" applyFill="1" applyBorder="1" applyAlignment="1">
      <alignment vertical="top" wrapText="1"/>
    </xf>
    <xf numFmtId="0" fontId="2" fillId="3" borderId="38" xfId="0" applyFont="1" applyFill="1" applyBorder="1" applyAlignment="1">
      <alignment vertical="top" wrapText="1"/>
    </xf>
    <xf numFmtId="0" fontId="2" fillId="3" borderId="38" xfId="0" applyFont="1" applyFill="1" applyBorder="1" applyAlignment="1">
      <alignment horizontal="justify" vertical="top" wrapText="1"/>
    </xf>
    <xf numFmtId="0" fontId="2" fillId="0" borderId="26" xfId="0" applyFont="1" applyBorder="1" applyAlignment="1">
      <alignment vertical="top" wrapText="1"/>
    </xf>
    <xf numFmtId="0" fontId="2" fillId="0" borderId="38" xfId="0" applyFont="1" applyBorder="1" applyAlignment="1">
      <alignment vertical="top" wrapText="1"/>
    </xf>
    <xf numFmtId="0" fontId="1" fillId="0" borderId="34" xfId="0" applyFont="1" applyBorder="1"/>
    <xf numFmtId="0" fontId="5" fillId="0" borderId="35" xfId="0" applyFont="1" applyBorder="1"/>
    <xf numFmtId="0" fontId="4" fillId="0" borderId="30" xfId="0" applyFont="1" applyBorder="1"/>
    <xf numFmtId="0" fontId="4" fillId="0" borderId="31" xfId="0" applyFont="1" applyBorder="1"/>
    <xf numFmtId="0" fontId="4" fillId="0" borderId="32" xfId="0" applyFont="1" applyBorder="1"/>
    <xf numFmtId="0" fontId="4" fillId="0" borderId="33" xfId="0" applyFont="1" applyBorder="1"/>
    <xf numFmtId="0" fontId="4" fillId="0" borderId="34" xfId="0" applyFont="1" applyBorder="1"/>
    <xf numFmtId="0" fontId="4" fillId="0" borderId="35" xfId="0" applyFont="1" applyBorder="1"/>
    <xf numFmtId="0" fontId="1" fillId="0" borderId="36" xfId="0" applyFont="1" applyBorder="1"/>
    <xf numFmtId="0" fontId="5" fillId="0" borderId="37" xfId="0" applyFont="1" applyBorder="1"/>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2" borderId="24" xfId="0" applyFont="1" applyFill="1" applyBorder="1" applyAlignment="1">
      <alignment horizontal="center" vertical="center"/>
    </xf>
    <xf numFmtId="0" fontId="4" fillId="2" borderId="12" xfId="0" applyFont="1" applyFill="1" applyBorder="1" applyAlignment="1">
      <alignment horizontal="center" vertical="center"/>
    </xf>
    <xf numFmtId="0" fontId="6" fillId="5" borderId="28" xfId="0" applyFont="1" applyFill="1" applyBorder="1" applyAlignment="1">
      <alignment horizontal="center" vertical="center" wrapText="1"/>
    </xf>
    <xf numFmtId="0" fontId="6" fillId="5" borderId="18" xfId="0" applyFont="1" applyFill="1" applyBorder="1" applyAlignment="1">
      <alignment horizontal="center" vertical="center" wrapText="1"/>
    </xf>
    <xf numFmtId="0" fontId="1" fillId="0" borderId="17" xfId="0" applyFont="1" applyBorder="1" applyAlignment="1">
      <alignment horizontal="center" vertical="center" wrapText="1"/>
    </xf>
    <xf numFmtId="0" fontId="2" fillId="0" borderId="28" xfId="0" applyFont="1" applyBorder="1"/>
    <xf numFmtId="0" fontId="2" fillId="0" borderId="18" xfId="0" applyFont="1" applyBorder="1"/>
    <xf numFmtId="0" fontId="4" fillId="0" borderId="11" xfId="0" applyFont="1" applyBorder="1" applyAlignment="1">
      <alignment horizontal="center" vertical="center" wrapText="1"/>
    </xf>
    <xf numFmtId="0" fontId="5" fillId="0" borderId="16" xfId="0" applyFont="1" applyBorder="1"/>
    <xf numFmtId="0" fontId="5" fillId="0" borderId="1" xfId="0" applyFont="1" applyBorder="1"/>
    <xf numFmtId="0" fontId="5" fillId="0" borderId="4" xfId="0" applyFont="1" applyBorder="1"/>
    <xf numFmtId="0" fontId="5" fillId="0" borderId="12" xfId="0" applyFont="1" applyBorder="1"/>
    <xf numFmtId="0" fontId="4" fillId="0" borderId="24"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 xfId="0" applyFont="1" applyBorder="1" applyAlignment="1">
      <alignment horizontal="center" vertical="center" wrapText="1"/>
    </xf>
    <xf numFmtId="0" fontId="4" fillId="0" borderId="8" xfId="0" applyFont="1" applyBorder="1" applyAlignment="1">
      <alignment horizontal="center" vertical="center" wrapText="1"/>
    </xf>
    <xf numFmtId="0" fontId="1" fillId="0" borderId="15" xfId="0" applyFont="1" applyBorder="1" applyAlignment="1">
      <alignment horizontal="center" vertical="center" wrapText="1"/>
    </xf>
    <xf numFmtId="0" fontId="4" fillId="0" borderId="15"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4D4D4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1" Type="http://schemas.openxmlformats.org/officeDocument/2006/relationships/customXml" Target="../customXml/item1.xml"/><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344365</xdr:colOff>
      <xdr:row>1</xdr:row>
      <xdr:rowOff>44939</xdr:rowOff>
    </xdr:from>
    <xdr:to>
      <xdr:col>2</xdr:col>
      <xdr:colOff>1582273</xdr:colOff>
      <xdr:row>2</xdr:row>
      <xdr:rowOff>153866</xdr:rowOff>
    </xdr:to>
    <xdr:pic>
      <xdr:nvPicPr>
        <xdr:cNvPr id="5" name="Imagen 4" descr="Escudo de armas de Colombia con texto de Función Pública " title="Logo de Función Pública">
          <a:extLst>
            <a:ext uri="{FF2B5EF4-FFF2-40B4-BE49-F238E27FC236}">
              <a16:creationId xmlns:a16="http://schemas.microsoft.com/office/drawing/2014/main" id="{2E67B40C-0797-4E8E-8822-C6E4EF9025E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92519" y="381977"/>
          <a:ext cx="1227748" cy="48992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372717</xdr:colOff>
      <xdr:row>0</xdr:row>
      <xdr:rowOff>41414</xdr:rowOff>
    </xdr:from>
    <xdr:to>
      <xdr:col>2</xdr:col>
      <xdr:colOff>1105562</xdr:colOff>
      <xdr:row>0</xdr:row>
      <xdr:rowOff>587514</xdr:rowOff>
    </xdr:to>
    <xdr:pic>
      <xdr:nvPicPr>
        <xdr:cNvPr id="4" name="Imagen 3" descr="Escudo de armas de Colombia con texto de Función Pública " title="Logo de Función Pública">
          <a:extLst>
            <a:ext uri="{FF2B5EF4-FFF2-40B4-BE49-F238E27FC236}">
              <a16:creationId xmlns:a16="http://schemas.microsoft.com/office/drawing/2014/main" id="{8C45C5CC-DB8C-400C-A5CC-005B77503C8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60782" y="41414"/>
          <a:ext cx="1287780" cy="5429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369542</xdr:colOff>
      <xdr:row>0</xdr:row>
      <xdr:rowOff>44589</xdr:rowOff>
    </xdr:from>
    <xdr:to>
      <xdr:col>2</xdr:col>
      <xdr:colOff>1133475</xdr:colOff>
      <xdr:row>0</xdr:row>
      <xdr:rowOff>552450</xdr:rowOff>
    </xdr:to>
    <xdr:pic>
      <xdr:nvPicPr>
        <xdr:cNvPr id="3" name="Imagen 2" descr="Escudo de armas de Colombia con texto de Función Pública " title="Logo de Función Pública">
          <a:extLst>
            <a:ext uri="{FF2B5EF4-FFF2-40B4-BE49-F238E27FC236}">
              <a16:creationId xmlns:a16="http://schemas.microsoft.com/office/drawing/2014/main" id="{BAC27E2F-1069-4244-8DF4-19655398206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26717" y="44589"/>
          <a:ext cx="763933" cy="507861"/>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K980"/>
  <sheetViews>
    <sheetView showGridLines="0" topLeftCell="B1" zoomScale="110" zoomScaleNormal="110" workbookViewId="0">
      <selection activeCell="B5" sqref="B5:I5"/>
    </sheetView>
  </sheetViews>
  <sheetFormatPr baseColWidth="10" defaultColWidth="12.59765625" defaultRowHeight="15" customHeight="1" x14ac:dyDescent="0.25"/>
  <cols>
    <col min="1" max="1" width="12.59765625" style="2"/>
    <col min="2" max="2" width="5.09765625" style="2" customWidth="1"/>
    <col min="3" max="3" width="45.19921875" style="2" customWidth="1"/>
    <col min="4" max="4" width="7.69921875" style="2" bestFit="1" customWidth="1"/>
    <col min="5" max="5" width="10.69921875" style="2" customWidth="1"/>
    <col min="6" max="6" width="13.5" style="2" bestFit="1" customWidth="1"/>
    <col min="7" max="7" width="12.69921875" style="2" bestFit="1" customWidth="1"/>
    <col min="8" max="8" width="16.19921875" style="2" bestFit="1" customWidth="1"/>
    <col min="9" max="9" width="17.5" style="2" customWidth="1"/>
    <col min="10" max="28" width="9.19921875" style="2" customWidth="1"/>
    <col min="29" max="16384" width="12.59765625" style="2"/>
  </cols>
  <sheetData>
    <row r="1" spans="2:11" ht="26.7" customHeight="1" thickBot="1" x14ac:dyDescent="0.3"/>
    <row r="2" spans="2:11" ht="30" customHeight="1" x14ac:dyDescent="0.25">
      <c r="B2" s="38" t="s">
        <v>0</v>
      </c>
      <c r="C2" s="39"/>
      <c r="D2" s="39"/>
      <c r="E2" s="39"/>
      <c r="F2" s="39"/>
      <c r="G2" s="39"/>
      <c r="H2" s="39"/>
      <c r="I2" s="40"/>
    </row>
    <row r="3" spans="2:11" ht="13.8" x14ac:dyDescent="0.25">
      <c r="B3" s="41"/>
      <c r="C3" s="42"/>
      <c r="D3" s="42"/>
      <c r="E3" s="42"/>
      <c r="F3" s="42"/>
      <c r="G3" s="42"/>
      <c r="H3" s="42"/>
      <c r="I3" s="43"/>
    </row>
    <row r="4" spans="2:11" ht="32.25" customHeight="1" x14ac:dyDescent="0.25">
      <c r="B4" s="44" t="s">
        <v>100</v>
      </c>
      <c r="C4" s="45"/>
      <c r="D4" s="45"/>
      <c r="E4" s="45"/>
      <c r="F4" s="45"/>
      <c r="G4" s="45"/>
      <c r="H4" s="45"/>
      <c r="I4" s="46"/>
    </row>
    <row r="5" spans="2:11" ht="13.8" x14ac:dyDescent="0.25">
      <c r="B5" s="51" t="s">
        <v>73</v>
      </c>
      <c r="C5" s="52"/>
      <c r="D5" s="52"/>
      <c r="E5" s="52"/>
      <c r="F5" s="52"/>
      <c r="G5" s="52"/>
      <c r="H5" s="52"/>
      <c r="I5" s="53"/>
    </row>
    <row r="6" spans="2:11" ht="13.8" x14ac:dyDescent="0.25">
      <c r="B6" s="54" t="s">
        <v>1</v>
      </c>
      <c r="C6" s="55"/>
      <c r="D6" s="17"/>
      <c r="E6" s="56" t="s">
        <v>2</v>
      </c>
      <c r="F6" s="57"/>
      <c r="G6" s="57"/>
      <c r="H6" s="57"/>
      <c r="I6" s="58"/>
    </row>
    <row r="7" spans="2:11" ht="52.5" customHeight="1" x14ac:dyDescent="0.25">
      <c r="B7" s="18" t="s">
        <v>3</v>
      </c>
      <c r="C7" s="19" t="s">
        <v>4</v>
      </c>
      <c r="D7" s="19" t="s">
        <v>5</v>
      </c>
      <c r="E7" s="19" t="s">
        <v>6</v>
      </c>
      <c r="F7" s="19" t="s">
        <v>7</v>
      </c>
      <c r="G7" s="19" t="s">
        <v>8</v>
      </c>
      <c r="H7" s="19" t="s">
        <v>9</v>
      </c>
      <c r="I7" s="20" t="s">
        <v>10</v>
      </c>
    </row>
    <row r="8" spans="2:11" ht="41.25" customHeight="1" x14ac:dyDescent="0.25">
      <c r="B8" s="21">
        <v>1</v>
      </c>
      <c r="C8" s="22" t="s">
        <v>36</v>
      </c>
      <c r="D8" s="23">
        <v>1</v>
      </c>
      <c r="E8" s="23" t="s">
        <v>28</v>
      </c>
      <c r="F8" s="33"/>
      <c r="G8" s="32">
        <f>F8*19%</f>
        <v>0</v>
      </c>
      <c r="H8" s="32">
        <f>+F8+G8</f>
        <v>0</v>
      </c>
      <c r="I8" s="24">
        <f>H8*D8</f>
        <v>0</v>
      </c>
    </row>
    <row r="9" spans="2:11" ht="41.25" customHeight="1" x14ac:dyDescent="0.25">
      <c r="B9" s="21">
        <v>2</v>
      </c>
      <c r="C9" s="22" t="s">
        <v>35</v>
      </c>
      <c r="D9" s="23">
        <v>30</v>
      </c>
      <c r="E9" s="23" t="s">
        <v>28</v>
      </c>
      <c r="F9" s="33"/>
      <c r="G9" s="32">
        <f t="shared" ref="G9:G11" si="0">F9*19%</f>
        <v>0</v>
      </c>
      <c r="H9" s="32">
        <f>+F9+G9</f>
        <v>0</v>
      </c>
      <c r="I9" s="24">
        <f>H9*D9</f>
        <v>0</v>
      </c>
    </row>
    <row r="10" spans="2:11" ht="41.25" customHeight="1" x14ac:dyDescent="0.25">
      <c r="B10" s="21">
        <v>3</v>
      </c>
      <c r="C10" s="22" t="s">
        <v>26</v>
      </c>
      <c r="D10" s="23">
        <v>20</v>
      </c>
      <c r="E10" s="23" t="s">
        <v>28</v>
      </c>
      <c r="F10" s="33"/>
      <c r="G10" s="32">
        <f t="shared" si="0"/>
        <v>0</v>
      </c>
      <c r="H10" s="32">
        <f>+F10+G10</f>
        <v>0</v>
      </c>
      <c r="I10" s="24">
        <f>H10*D10</f>
        <v>0</v>
      </c>
    </row>
    <row r="11" spans="2:11" ht="41.25" customHeight="1" x14ac:dyDescent="0.25">
      <c r="B11" s="21">
        <v>4</v>
      </c>
      <c r="C11" s="22" t="s">
        <v>27</v>
      </c>
      <c r="D11" s="23">
        <v>20</v>
      </c>
      <c r="E11" s="23" t="s">
        <v>28</v>
      </c>
      <c r="F11" s="33"/>
      <c r="G11" s="32">
        <f t="shared" si="0"/>
        <v>0</v>
      </c>
      <c r="H11" s="32">
        <f>+F11+G11</f>
        <v>0</v>
      </c>
      <c r="I11" s="24">
        <f>H11*D11</f>
        <v>0</v>
      </c>
    </row>
    <row r="12" spans="2:11" ht="14.25" customHeight="1" x14ac:dyDescent="0.25">
      <c r="B12" s="47" t="s">
        <v>101</v>
      </c>
      <c r="C12" s="48"/>
      <c r="D12" s="48"/>
      <c r="E12" s="48"/>
      <c r="F12" s="48"/>
      <c r="G12" s="48"/>
      <c r="H12" s="48"/>
      <c r="I12" s="49"/>
      <c r="J12" s="25"/>
      <c r="K12" s="25"/>
    </row>
    <row r="13" spans="2:11" ht="14.25" customHeight="1" x14ac:dyDescent="0.25">
      <c r="B13" s="50"/>
      <c r="C13" s="48"/>
      <c r="D13" s="48"/>
      <c r="E13" s="48"/>
      <c r="F13" s="48"/>
      <c r="G13" s="48"/>
      <c r="H13" s="48"/>
      <c r="I13" s="49"/>
    </row>
    <row r="14" spans="2:11" ht="14.25" customHeight="1" x14ac:dyDescent="0.25">
      <c r="B14" s="50"/>
      <c r="C14" s="48"/>
      <c r="D14" s="48"/>
      <c r="E14" s="48"/>
      <c r="F14" s="48"/>
      <c r="G14" s="48"/>
      <c r="H14" s="48"/>
      <c r="I14" s="49"/>
    </row>
    <row r="15" spans="2:11" ht="14.25" customHeight="1" x14ac:dyDescent="0.25">
      <c r="B15" s="50"/>
      <c r="C15" s="48"/>
      <c r="D15" s="48"/>
      <c r="E15" s="48"/>
      <c r="F15" s="48"/>
      <c r="G15" s="48"/>
      <c r="H15" s="48"/>
      <c r="I15" s="49"/>
    </row>
    <row r="16" spans="2:11" ht="28.5" customHeight="1" x14ac:dyDescent="0.25">
      <c r="B16" s="50"/>
      <c r="C16" s="48"/>
      <c r="D16" s="48"/>
      <c r="E16" s="48"/>
      <c r="F16" s="48"/>
      <c r="G16" s="48"/>
      <c r="H16" s="48"/>
      <c r="I16" s="49"/>
    </row>
    <row r="17" spans="2:9" ht="14.25" customHeight="1" x14ac:dyDescent="0.3">
      <c r="B17" s="37" t="s">
        <v>72</v>
      </c>
      <c r="C17" s="37"/>
      <c r="D17" s="37"/>
      <c r="E17" s="37"/>
      <c r="F17" s="37"/>
      <c r="G17" s="37"/>
      <c r="H17" s="37"/>
      <c r="I17" s="37"/>
    </row>
    <row r="18" spans="2:9" ht="14.25" customHeight="1" x14ac:dyDescent="0.25"/>
    <row r="19" spans="2:9" ht="14.25" customHeight="1" x14ac:dyDescent="0.25"/>
    <row r="20" spans="2:9" ht="14.25" customHeight="1" x14ac:dyDescent="0.25"/>
    <row r="21" spans="2:9" ht="14.25" customHeight="1" x14ac:dyDescent="0.25"/>
    <row r="22" spans="2:9" ht="14.25" customHeight="1" x14ac:dyDescent="0.25"/>
    <row r="23" spans="2:9" ht="14.25" customHeight="1" x14ac:dyDescent="0.25"/>
    <row r="24" spans="2:9" ht="14.25" customHeight="1" x14ac:dyDescent="0.25"/>
    <row r="25" spans="2:9" ht="14.25" customHeight="1" x14ac:dyDescent="0.25"/>
    <row r="26" spans="2:9" ht="14.25" customHeight="1" x14ac:dyDescent="0.25"/>
    <row r="27" spans="2:9" ht="14.25" customHeight="1" x14ac:dyDescent="0.25"/>
    <row r="28" spans="2:9" ht="14.25" customHeight="1" x14ac:dyDescent="0.25"/>
    <row r="29" spans="2:9" ht="14.25" customHeight="1" x14ac:dyDescent="0.25"/>
    <row r="30" spans="2:9" ht="14.25" customHeight="1" x14ac:dyDescent="0.25"/>
    <row r="31" spans="2:9" ht="14.25" customHeight="1" x14ac:dyDescent="0.25"/>
    <row r="32" spans="2:9" ht="14.25" customHeight="1" x14ac:dyDescent="0.25"/>
    <row r="33" ht="14.25" customHeight="1" x14ac:dyDescent="0.25"/>
    <row r="34" ht="14.25" customHeight="1" x14ac:dyDescent="0.25"/>
    <row r="35" ht="14.25" customHeight="1" x14ac:dyDescent="0.25"/>
    <row r="36" ht="14.25" customHeight="1" x14ac:dyDescent="0.25"/>
    <row r="37" ht="14.25" customHeight="1" x14ac:dyDescent="0.25"/>
    <row r="38" ht="14.25" customHeight="1" x14ac:dyDescent="0.25"/>
    <row r="39" ht="14.25" customHeight="1" x14ac:dyDescent="0.25"/>
    <row r="40" ht="14.25" customHeight="1" x14ac:dyDescent="0.25"/>
    <row r="41" ht="14.25" customHeight="1" x14ac:dyDescent="0.25"/>
    <row r="42" ht="14.25" customHeight="1" x14ac:dyDescent="0.25"/>
    <row r="43" ht="14.25" customHeight="1" x14ac:dyDescent="0.25"/>
    <row r="44" ht="14.25" customHeight="1" x14ac:dyDescent="0.25"/>
    <row r="45" ht="14.25" customHeight="1" x14ac:dyDescent="0.25"/>
    <row r="46" ht="14.25" customHeight="1" x14ac:dyDescent="0.25"/>
    <row r="47" ht="14.25" customHeight="1" x14ac:dyDescent="0.25"/>
    <row r="48"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sheetData>
  <mergeCells count="7">
    <mergeCell ref="B17:I17"/>
    <mergeCell ref="B2:I3"/>
    <mergeCell ref="B4:I4"/>
    <mergeCell ref="B12:I16"/>
    <mergeCell ref="B5:I5"/>
    <mergeCell ref="B6:C6"/>
    <mergeCell ref="E6:I6"/>
  </mergeCells>
  <pageMargins left="0.70866141732283472" right="0.70866141732283472" top="0.74803149606299213" bottom="0.74803149606299213" header="0.31496062992125984" footer="0.31496062992125984"/>
  <pageSetup scale="50" orientation="portrait" horizontalDpi="1200" verticalDpi="120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G765"/>
  <sheetViews>
    <sheetView showGridLines="0" tabSelected="1" topLeftCell="A20" zoomScale="110" zoomScaleNormal="110" workbookViewId="0">
      <selection activeCell="C23" sqref="C23:D23"/>
    </sheetView>
  </sheetViews>
  <sheetFormatPr baseColWidth="10" defaultColWidth="12.59765625" defaultRowHeight="15" customHeight="1" x14ac:dyDescent="0.25"/>
  <cols>
    <col min="1" max="1" width="7.69921875" style="2" customWidth="1"/>
    <col min="2" max="2" width="7.19921875" style="1" customWidth="1"/>
    <col min="3" max="3" width="34.19921875" style="15" customWidth="1"/>
    <col min="4" max="4" width="50.69921875" style="16" customWidth="1"/>
    <col min="5" max="5" width="8.69921875" style="1" bestFit="1" customWidth="1"/>
    <col min="6" max="6" width="11.8984375" style="1" bestFit="1" customWidth="1"/>
    <col min="7" max="7" width="89" style="1" customWidth="1"/>
    <col min="8" max="24" width="9.19921875" style="2" customWidth="1"/>
    <col min="25" max="16384" width="12.59765625" style="2"/>
  </cols>
  <sheetData>
    <row r="1" spans="2:7" ht="55.5" customHeight="1" thickBot="1" x14ac:dyDescent="0.3">
      <c r="B1" s="91" t="s">
        <v>34</v>
      </c>
      <c r="C1" s="92"/>
      <c r="D1" s="92"/>
      <c r="E1" s="92"/>
      <c r="F1" s="93"/>
    </row>
    <row r="2" spans="2:7" ht="47.55" customHeight="1" x14ac:dyDescent="0.25">
      <c r="B2" s="84" t="str">
        <f>'Oferta económica'!B4:I4</f>
        <v>Objeto: Suministrar,instalar, configurar, documentar y poner en servicio un sistema de comunicaciones de voz sobre IP (VoIP) con la infraestructura de telecomunicaciones necesaria basada en tecnología IP para el Departamento Administrativo de la Función Pública.</v>
      </c>
      <c r="C2" s="85"/>
      <c r="D2" s="85"/>
      <c r="E2" s="85"/>
      <c r="F2" s="86"/>
    </row>
    <row r="3" spans="2:7" ht="13.8" x14ac:dyDescent="0.25">
      <c r="B3" s="99" t="str">
        <f>'Oferta económica'!B5:I5</f>
        <v>Códigos UNSPSC: 43222800,43232803,43201500,43191500,81111800</v>
      </c>
      <c r="C3" s="100"/>
      <c r="D3" s="101"/>
      <c r="E3" s="101"/>
      <c r="F3" s="102"/>
    </row>
    <row r="4" spans="2:7" ht="14.4" thickBot="1" x14ac:dyDescent="0.3">
      <c r="B4" s="94" t="s">
        <v>11</v>
      </c>
      <c r="C4" s="95"/>
      <c r="D4" s="96"/>
      <c r="E4" s="97"/>
      <c r="F4" s="98"/>
    </row>
    <row r="5" spans="2:7" ht="28.5" customHeight="1" thickBot="1" x14ac:dyDescent="0.3">
      <c r="B5" s="3" t="s">
        <v>12</v>
      </c>
      <c r="C5" s="87" t="s">
        <v>13</v>
      </c>
      <c r="D5" s="88"/>
      <c r="E5" s="4" t="s">
        <v>14</v>
      </c>
      <c r="F5" s="5" t="s">
        <v>15</v>
      </c>
    </row>
    <row r="6" spans="2:7" ht="13.8" x14ac:dyDescent="0.25">
      <c r="B6" s="62">
        <v>1</v>
      </c>
      <c r="C6" s="89" t="s">
        <v>16</v>
      </c>
      <c r="D6" s="89"/>
      <c r="E6" s="89"/>
      <c r="F6" s="90"/>
    </row>
    <row r="7" spans="2:7" ht="155.4" customHeight="1" x14ac:dyDescent="0.25">
      <c r="B7" s="63"/>
      <c r="C7" s="67" t="s">
        <v>29</v>
      </c>
      <c r="D7" s="68"/>
      <c r="E7" s="34"/>
      <c r="F7" s="34"/>
      <c r="G7" s="6"/>
    </row>
    <row r="8" spans="2:7" ht="13.8" x14ac:dyDescent="0.25">
      <c r="B8" s="64">
        <v>2</v>
      </c>
      <c r="C8" s="60" t="s">
        <v>87</v>
      </c>
      <c r="D8" s="61"/>
      <c r="E8" s="60"/>
      <c r="F8" s="61"/>
      <c r="G8" s="7"/>
    </row>
    <row r="9" spans="2:7" ht="19.8" customHeight="1" x14ac:dyDescent="0.25">
      <c r="B9" s="64"/>
      <c r="C9" s="71" t="s">
        <v>88</v>
      </c>
      <c r="D9" s="68"/>
      <c r="E9" s="34"/>
      <c r="F9" s="34"/>
      <c r="G9" s="7"/>
    </row>
    <row r="10" spans="2:7" ht="13.8" x14ac:dyDescent="0.25">
      <c r="B10" s="64">
        <v>3</v>
      </c>
      <c r="C10" s="60" t="s">
        <v>33</v>
      </c>
      <c r="D10" s="61"/>
      <c r="E10" s="60"/>
      <c r="F10" s="61"/>
      <c r="G10" s="7"/>
    </row>
    <row r="11" spans="2:7" ht="409.6" customHeight="1" x14ac:dyDescent="0.25">
      <c r="B11" s="64"/>
      <c r="C11" s="65" t="s">
        <v>89</v>
      </c>
      <c r="D11" s="66"/>
      <c r="E11" s="34"/>
      <c r="F11" s="34"/>
      <c r="G11" s="7"/>
    </row>
    <row r="12" spans="2:7" ht="13.8" x14ac:dyDescent="0.25">
      <c r="B12" s="64">
        <v>4</v>
      </c>
      <c r="C12" s="60" t="s">
        <v>90</v>
      </c>
      <c r="D12" s="61"/>
      <c r="E12" s="60"/>
      <c r="F12" s="61"/>
      <c r="G12" s="7"/>
    </row>
    <row r="13" spans="2:7" ht="24.75" customHeight="1" x14ac:dyDescent="0.25">
      <c r="B13" s="64"/>
      <c r="C13" s="71" t="s">
        <v>91</v>
      </c>
      <c r="D13" s="68"/>
      <c r="E13" s="34"/>
      <c r="F13" s="34"/>
      <c r="G13" s="7"/>
    </row>
    <row r="14" spans="2:7" ht="13.8" x14ac:dyDescent="0.25">
      <c r="B14" s="64">
        <v>5</v>
      </c>
      <c r="C14" s="60" t="s">
        <v>25</v>
      </c>
      <c r="D14" s="61"/>
      <c r="E14" s="60"/>
      <c r="F14" s="61"/>
      <c r="G14" s="7"/>
    </row>
    <row r="15" spans="2:7" ht="53.4" customHeight="1" x14ac:dyDescent="0.25">
      <c r="B15" s="64"/>
      <c r="C15" s="71" t="s">
        <v>92</v>
      </c>
      <c r="D15" s="68"/>
      <c r="E15" s="34"/>
      <c r="F15" s="34"/>
      <c r="G15" s="7"/>
    </row>
    <row r="16" spans="2:7" ht="13.8" x14ac:dyDescent="0.25">
      <c r="B16" s="64">
        <v>6</v>
      </c>
      <c r="C16" s="60" t="s">
        <v>93</v>
      </c>
      <c r="D16" s="61"/>
      <c r="E16" s="60"/>
      <c r="F16" s="61"/>
      <c r="G16" s="7"/>
    </row>
    <row r="17" spans="2:7" ht="49.95" customHeight="1" x14ac:dyDescent="0.25">
      <c r="B17" s="64"/>
      <c r="C17" s="71" t="s">
        <v>94</v>
      </c>
      <c r="D17" s="68"/>
      <c r="E17" s="34"/>
      <c r="F17" s="34"/>
      <c r="G17" s="7"/>
    </row>
    <row r="18" spans="2:7" ht="13.8" x14ac:dyDescent="0.25">
      <c r="B18" s="64">
        <v>7</v>
      </c>
      <c r="C18" s="60" t="s">
        <v>26</v>
      </c>
      <c r="D18" s="61"/>
      <c r="E18" s="60"/>
      <c r="F18" s="61"/>
      <c r="G18" s="7"/>
    </row>
    <row r="19" spans="2:7" ht="13.8" x14ac:dyDescent="0.25">
      <c r="B19" s="64"/>
      <c r="C19" s="71" t="s">
        <v>95</v>
      </c>
      <c r="D19" s="68"/>
      <c r="E19" s="34"/>
      <c r="F19" s="34"/>
      <c r="G19" s="7"/>
    </row>
    <row r="20" spans="2:7" ht="13.8" x14ac:dyDescent="0.25">
      <c r="B20" s="64">
        <v>8</v>
      </c>
      <c r="C20" s="60" t="s">
        <v>27</v>
      </c>
      <c r="D20" s="61"/>
      <c r="E20" s="60"/>
      <c r="F20" s="61"/>
      <c r="G20" s="7"/>
    </row>
    <row r="21" spans="2:7" ht="94.8" customHeight="1" x14ac:dyDescent="0.25">
      <c r="B21" s="64"/>
      <c r="C21" s="65" t="s">
        <v>96</v>
      </c>
      <c r="D21" s="66"/>
      <c r="E21" s="34"/>
      <c r="F21" s="34"/>
      <c r="G21" s="7"/>
    </row>
    <row r="22" spans="2:7" ht="13.8" x14ac:dyDescent="0.25">
      <c r="B22" s="64">
        <v>9</v>
      </c>
      <c r="C22" s="60" t="s">
        <v>35</v>
      </c>
      <c r="D22" s="61"/>
      <c r="E22" s="60"/>
      <c r="F22" s="61"/>
      <c r="G22" s="7"/>
    </row>
    <row r="23" spans="2:7" ht="169.2" customHeight="1" x14ac:dyDescent="0.25">
      <c r="B23" s="64"/>
      <c r="C23" s="65" t="s">
        <v>102</v>
      </c>
      <c r="D23" s="66"/>
      <c r="E23" s="34"/>
      <c r="F23" s="34"/>
      <c r="G23" s="7"/>
    </row>
    <row r="24" spans="2:7" ht="14.25" customHeight="1" x14ac:dyDescent="0.25">
      <c r="B24" s="64">
        <v>10</v>
      </c>
      <c r="C24" s="60" t="s">
        <v>74</v>
      </c>
      <c r="D24" s="61"/>
      <c r="E24" s="60"/>
      <c r="F24" s="61"/>
      <c r="G24" s="6"/>
    </row>
    <row r="25" spans="2:7" s="8" customFormat="1" ht="37.200000000000003" customHeight="1" x14ac:dyDescent="0.25">
      <c r="B25" s="64"/>
      <c r="C25" s="67" t="s">
        <v>75</v>
      </c>
      <c r="D25" s="68"/>
      <c r="E25" s="34"/>
      <c r="F25" s="34"/>
      <c r="G25" s="6"/>
    </row>
    <row r="26" spans="2:7" s="13" customFormat="1" ht="14.25" customHeight="1" x14ac:dyDescent="0.25">
      <c r="B26" s="64">
        <v>11</v>
      </c>
      <c r="C26" s="60" t="s">
        <v>76</v>
      </c>
      <c r="D26" s="61"/>
      <c r="E26" s="60"/>
      <c r="F26" s="61"/>
      <c r="G26" s="12"/>
    </row>
    <row r="27" spans="2:7" s="13" customFormat="1" ht="70.2" customHeight="1" x14ac:dyDescent="0.25">
      <c r="B27" s="64"/>
      <c r="C27" s="67" t="s">
        <v>97</v>
      </c>
      <c r="D27" s="68"/>
      <c r="E27" s="34"/>
      <c r="F27" s="34"/>
      <c r="G27" s="12"/>
    </row>
    <row r="28" spans="2:7" s="13" customFormat="1" ht="14.25" customHeight="1" x14ac:dyDescent="0.25">
      <c r="B28" s="64">
        <v>12</v>
      </c>
      <c r="C28" s="60" t="s">
        <v>77</v>
      </c>
      <c r="D28" s="61"/>
      <c r="E28" s="60"/>
      <c r="F28" s="61"/>
      <c r="G28" s="12"/>
    </row>
    <row r="29" spans="2:7" s="13" customFormat="1" ht="226.95" customHeight="1" x14ac:dyDescent="0.25">
      <c r="B29" s="64"/>
      <c r="C29" s="71" t="s">
        <v>78</v>
      </c>
      <c r="D29" s="68"/>
      <c r="E29" s="34"/>
      <c r="F29" s="34"/>
      <c r="G29" s="12"/>
    </row>
    <row r="30" spans="2:7" s="13" customFormat="1" ht="14.25" customHeight="1" x14ac:dyDescent="0.25">
      <c r="B30" s="64">
        <v>13</v>
      </c>
      <c r="C30" s="60" t="s">
        <v>30</v>
      </c>
      <c r="D30" s="61"/>
      <c r="E30" s="60"/>
      <c r="F30" s="61"/>
      <c r="G30" s="12"/>
    </row>
    <row r="31" spans="2:7" s="13" customFormat="1" ht="157.94999999999999" customHeight="1" x14ac:dyDescent="0.25">
      <c r="B31" s="64"/>
      <c r="C31" s="69" t="s">
        <v>79</v>
      </c>
      <c r="D31" s="70"/>
      <c r="E31" s="34"/>
      <c r="F31" s="34"/>
      <c r="G31" s="12"/>
    </row>
    <row r="32" spans="2:7" s="13" customFormat="1" ht="14.25" customHeight="1" x14ac:dyDescent="0.25">
      <c r="B32" s="64">
        <v>14</v>
      </c>
      <c r="C32" s="60" t="s">
        <v>80</v>
      </c>
      <c r="D32" s="61"/>
      <c r="E32" s="26"/>
      <c r="F32" s="26"/>
      <c r="G32" s="12"/>
    </row>
    <row r="33" spans="2:7" s="13" customFormat="1" ht="134.4" customHeight="1" x14ac:dyDescent="0.25">
      <c r="B33" s="64"/>
      <c r="C33" s="69" t="s">
        <v>81</v>
      </c>
      <c r="D33" s="70"/>
      <c r="E33" s="34"/>
      <c r="F33" s="34"/>
      <c r="G33" s="12"/>
    </row>
    <row r="34" spans="2:7" s="13" customFormat="1" ht="14.25" customHeight="1" x14ac:dyDescent="0.25">
      <c r="B34" s="64">
        <v>15</v>
      </c>
      <c r="C34" s="60" t="s">
        <v>31</v>
      </c>
      <c r="D34" s="60"/>
      <c r="E34" s="60"/>
      <c r="F34" s="61"/>
      <c r="G34" s="12"/>
    </row>
    <row r="35" spans="2:7" s="13" customFormat="1" ht="48" customHeight="1" x14ac:dyDescent="0.25">
      <c r="B35" s="64"/>
      <c r="C35" s="69" t="s">
        <v>82</v>
      </c>
      <c r="D35" s="70"/>
      <c r="E35" s="34"/>
      <c r="F35" s="34"/>
      <c r="G35" s="12"/>
    </row>
    <row r="36" spans="2:7" s="13" customFormat="1" ht="13.8" x14ac:dyDescent="0.25">
      <c r="B36" s="64">
        <v>16</v>
      </c>
      <c r="C36" s="59" t="s">
        <v>83</v>
      </c>
      <c r="D36" s="60"/>
      <c r="E36" s="60"/>
      <c r="F36" s="61"/>
      <c r="G36" s="12"/>
    </row>
    <row r="37" spans="2:7" s="13" customFormat="1" ht="276.45" customHeight="1" x14ac:dyDescent="0.25">
      <c r="B37" s="64"/>
      <c r="C37" s="69" t="s">
        <v>98</v>
      </c>
      <c r="D37" s="70"/>
      <c r="E37" s="34"/>
      <c r="F37" s="34"/>
      <c r="G37" s="12"/>
    </row>
    <row r="38" spans="2:7" s="13" customFormat="1" ht="14.25" customHeight="1" x14ac:dyDescent="0.25">
      <c r="B38" s="64">
        <v>17</v>
      </c>
      <c r="C38" s="59" t="s">
        <v>32</v>
      </c>
      <c r="D38" s="60"/>
      <c r="E38" s="60"/>
      <c r="F38" s="61"/>
      <c r="G38" s="12"/>
    </row>
    <row r="39" spans="2:7" s="13" customFormat="1" ht="118.2" customHeight="1" x14ac:dyDescent="0.25">
      <c r="B39" s="64"/>
      <c r="C39" s="72" t="s">
        <v>99</v>
      </c>
      <c r="D39" s="73"/>
      <c r="E39" s="34"/>
      <c r="F39" s="34"/>
      <c r="G39" s="12"/>
    </row>
    <row r="40" spans="2:7" s="13" customFormat="1" ht="13.8" x14ac:dyDescent="0.25">
      <c r="B40" s="64">
        <v>18</v>
      </c>
      <c r="C40" s="59" t="s">
        <v>84</v>
      </c>
      <c r="D40" s="60"/>
      <c r="E40" s="60"/>
      <c r="F40" s="61"/>
      <c r="G40" s="12"/>
    </row>
    <row r="41" spans="2:7" s="13" customFormat="1" ht="42.6" customHeight="1" x14ac:dyDescent="0.25">
      <c r="B41" s="64"/>
      <c r="C41" s="69" t="s">
        <v>85</v>
      </c>
      <c r="D41" s="70"/>
      <c r="E41" s="34"/>
      <c r="F41" s="34"/>
      <c r="G41" s="12"/>
    </row>
    <row r="42" spans="2:7" s="13" customFormat="1" ht="13.8" x14ac:dyDescent="0.25">
      <c r="B42" s="64">
        <v>19</v>
      </c>
      <c r="C42" s="59" t="s">
        <v>71</v>
      </c>
      <c r="D42" s="60"/>
      <c r="E42" s="60"/>
      <c r="F42" s="61"/>
      <c r="G42" s="12"/>
    </row>
    <row r="43" spans="2:7" s="13" customFormat="1" ht="56.55" customHeight="1" x14ac:dyDescent="0.25">
      <c r="B43" s="64"/>
      <c r="C43" s="69" t="s">
        <v>86</v>
      </c>
      <c r="D43" s="70"/>
      <c r="E43" s="35"/>
      <c r="F43" s="35"/>
      <c r="G43" s="12"/>
    </row>
    <row r="44" spans="2:7" s="13" customFormat="1" ht="14.25" customHeight="1" x14ac:dyDescent="0.3">
      <c r="B44" s="9"/>
      <c r="C44" s="10"/>
      <c r="D44" s="11"/>
      <c r="E44" s="12"/>
      <c r="F44" s="12"/>
      <c r="G44" s="12"/>
    </row>
    <row r="45" spans="2:7" s="13" customFormat="1" ht="14.25" customHeight="1" thickBot="1" x14ac:dyDescent="0.35">
      <c r="B45" s="9"/>
      <c r="C45" s="10"/>
      <c r="D45" s="11"/>
      <c r="E45" s="12"/>
      <c r="F45" s="12"/>
      <c r="G45" s="12"/>
    </row>
    <row r="46" spans="2:7" s="8" customFormat="1" ht="14.25" customHeight="1" x14ac:dyDescent="0.25">
      <c r="B46" s="6"/>
      <c r="C46" s="76" t="s">
        <v>17</v>
      </c>
      <c r="D46" s="77"/>
      <c r="E46" s="6"/>
      <c r="F46" s="6"/>
      <c r="G46" s="6"/>
    </row>
    <row r="47" spans="2:7" ht="14.25" customHeight="1" x14ac:dyDescent="0.25">
      <c r="C47" s="78"/>
      <c r="D47" s="79"/>
    </row>
    <row r="48" spans="2:7" ht="14.25" customHeight="1" x14ac:dyDescent="0.25">
      <c r="C48" s="78"/>
      <c r="D48" s="79"/>
    </row>
    <row r="49" spans="3:4" ht="14.25" customHeight="1" thickBot="1" x14ac:dyDescent="0.3">
      <c r="C49" s="80"/>
      <c r="D49" s="81"/>
    </row>
    <row r="50" spans="3:4" ht="14.25" customHeight="1" x14ac:dyDescent="0.25">
      <c r="C50" s="82" t="s">
        <v>18</v>
      </c>
      <c r="D50" s="83"/>
    </row>
    <row r="51" spans="3:4" ht="14.25" customHeight="1" x14ac:dyDescent="0.25">
      <c r="C51" s="82" t="s">
        <v>19</v>
      </c>
      <c r="D51" s="83"/>
    </row>
    <row r="52" spans="3:4" ht="14.25" customHeight="1" x14ac:dyDescent="0.25">
      <c r="C52" s="82" t="s">
        <v>20</v>
      </c>
      <c r="D52" s="83"/>
    </row>
    <row r="53" spans="3:4" ht="14.25" customHeight="1" x14ac:dyDescent="0.25">
      <c r="C53" s="82" t="s">
        <v>21</v>
      </c>
      <c r="D53" s="83"/>
    </row>
    <row r="54" spans="3:4" ht="14.25" customHeight="1" x14ac:dyDescent="0.25">
      <c r="C54" s="82" t="s">
        <v>22</v>
      </c>
      <c r="D54" s="83"/>
    </row>
    <row r="55" spans="3:4" ht="14.25" customHeight="1" x14ac:dyDescent="0.25">
      <c r="C55" s="82" t="s">
        <v>23</v>
      </c>
      <c r="D55" s="83"/>
    </row>
    <row r="56" spans="3:4" ht="14.25" customHeight="1" thickBot="1" x14ac:dyDescent="0.3">
      <c r="C56" s="74" t="s">
        <v>24</v>
      </c>
      <c r="D56" s="75"/>
    </row>
    <row r="57" spans="3:4" ht="14.25" customHeight="1" x14ac:dyDescent="0.25">
      <c r="C57" s="2"/>
      <c r="D57" s="14"/>
    </row>
    <row r="58" spans="3:4" ht="14.25" customHeight="1" x14ac:dyDescent="0.25"/>
    <row r="59" spans="3:4" ht="14.25" customHeight="1" x14ac:dyDescent="0.25"/>
    <row r="60" spans="3:4" ht="14.25" customHeight="1" x14ac:dyDescent="0.25"/>
    <row r="61" spans="3:4" ht="14.25" customHeight="1" x14ac:dyDescent="0.25"/>
    <row r="62" spans="3:4" ht="14.25" customHeight="1" x14ac:dyDescent="0.25"/>
    <row r="63" spans="3:4" ht="14.25" customHeight="1" x14ac:dyDescent="0.25"/>
    <row r="64" spans="3: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sheetData>
  <autoFilter ref="B1:F39" xr:uid="{00000000-0009-0000-0000-000001000000}">
    <filterColumn colId="0" showButton="0"/>
    <filterColumn colId="1" showButton="0"/>
    <filterColumn colId="2" showButton="0"/>
    <filterColumn colId="3" showButton="0"/>
  </autoFilter>
  <mergeCells count="82">
    <mergeCell ref="E16:F16"/>
    <mergeCell ref="C26:D26"/>
    <mergeCell ref="E26:F26"/>
    <mergeCell ref="C24:D24"/>
    <mergeCell ref="E24:F24"/>
    <mergeCell ref="E20:F20"/>
    <mergeCell ref="B1:F1"/>
    <mergeCell ref="B4:F4"/>
    <mergeCell ref="B3:F3"/>
    <mergeCell ref="C37:D37"/>
    <mergeCell ref="C13:D13"/>
    <mergeCell ref="C15:D15"/>
    <mergeCell ref="C17:D17"/>
    <mergeCell ref="C33:D33"/>
    <mergeCell ref="C35:D35"/>
    <mergeCell ref="C19:D19"/>
    <mergeCell ref="C23:D23"/>
    <mergeCell ref="C30:D30"/>
    <mergeCell ref="C20:D20"/>
    <mergeCell ref="C14:D14"/>
    <mergeCell ref="C18:D18"/>
    <mergeCell ref="C16:D16"/>
    <mergeCell ref="C22:D22"/>
    <mergeCell ref="E22:F22"/>
    <mergeCell ref="B2:F2"/>
    <mergeCell ref="C5:D5"/>
    <mergeCell ref="C6:F6"/>
    <mergeCell ref="C7:D7"/>
    <mergeCell ref="C9:D9"/>
    <mergeCell ref="C8:D8"/>
    <mergeCell ref="E8:F8"/>
    <mergeCell ref="E14:F14"/>
    <mergeCell ref="C12:D12"/>
    <mergeCell ref="E12:F12"/>
    <mergeCell ref="C10:D10"/>
    <mergeCell ref="E10:F10"/>
    <mergeCell ref="C11:D11"/>
    <mergeCell ref="E18:F18"/>
    <mergeCell ref="C56:D56"/>
    <mergeCell ref="C46:D49"/>
    <mergeCell ref="C50:D50"/>
    <mergeCell ref="C51:D51"/>
    <mergeCell ref="C52:D52"/>
    <mergeCell ref="C53:D53"/>
    <mergeCell ref="C54:D54"/>
    <mergeCell ref="C55:D55"/>
    <mergeCell ref="C29:D29"/>
    <mergeCell ref="C31:D31"/>
    <mergeCell ref="E30:F30"/>
    <mergeCell ref="C28:D28"/>
    <mergeCell ref="C39:D39"/>
    <mergeCell ref="C32:D32"/>
    <mergeCell ref="E28:F28"/>
    <mergeCell ref="C34:F34"/>
    <mergeCell ref="B34:B35"/>
    <mergeCell ref="B32:B33"/>
    <mergeCell ref="C41:D41"/>
    <mergeCell ref="C43:D43"/>
    <mergeCell ref="B18:B19"/>
    <mergeCell ref="B20:B21"/>
    <mergeCell ref="B22:B23"/>
    <mergeCell ref="B42:B43"/>
    <mergeCell ref="B28:B29"/>
    <mergeCell ref="B30:B31"/>
    <mergeCell ref="B24:B25"/>
    <mergeCell ref="B26:B27"/>
    <mergeCell ref="C42:F42"/>
    <mergeCell ref="C40:F40"/>
    <mergeCell ref="C38:F38"/>
    <mergeCell ref="C36:F36"/>
    <mergeCell ref="B6:B7"/>
    <mergeCell ref="B36:B37"/>
    <mergeCell ref="B38:B39"/>
    <mergeCell ref="B40:B41"/>
    <mergeCell ref="B10:B11"/>
    <mergeCell ref="B8:B9"/>
    <mergeCell ref="B12:B13"/>
    <mergeCell ref="B14:B15"/>
    <mergeCell ref="B16:B17"/>
    <mergeCell ref="C21:D21"/>
    <mergeCell ref="C27:D27"/>
    <mergeCell ref="C25:D25"/>
  </mergeCells>
  <pageMargins left="0.7" right="0.7" top="0.75" bottom="0.75" header="0" footer="0"/>
  <pageSetup scale="39" fitToHeight="0"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C1:H12"/>
  <sheetViews>
    <sheetView topLeftCell="A10" workbookViewId="0">
      <selection activeCell="D10" sqref="D10"/>
    </sheetView>
  </sheetViews>
  <sheetFormatPr baseColWidth="10" defaultRowHeight="13.8" x14ac:dyDescent="0.25"/>
  <cols>
    <col min="1" max="1" width="3.3984375" customWidth="1"/>
    <col min="2" max="2" width="7.3984375" customWidth="1"/>
    <col min="3" max="3" width="18.69921875" customWidth="1"/>
    <col min="4" max="4" width="42.09765625" bestFit="1" customWidth="1"/>
    <col min="5" max="5" width="11" bestFit="1" customWidth="1"/>
    <col min="6" max="6" width="28.5" customWidth="1"/>
  </cols>
  <sheetData>
    <row r="1" spans="3:8" s="2" customFormat="1" ht="55.5" customHeight="1" x14ac:dyDescent="0.25">
      <c r="C1" s="103" t="s">
        <v>34</v>
      </c>
      <c r="D1" s="103"/>
      <c r="E1" s="103"/>
      <c r="F1" s="103"/>
      <c r="G1" s="103"/>
      <c r="H1" s="103"/>
    </row>
    <row r="2" spans="3:8" s="2" customFormat="1" ht="47.55" customHeight="1" x14ac:dyDescent="0.25">
      <c r="C2" s="104" t="s">
        <v>100</v>
      </c>
      <c r="D2" s="104"/>
      <c r="E2" s="104"/>
      <c r="F2" s="104"/>
      <c r="G2" s="104"/>
      <c r="H2" s="104"/>
    </row>
    <row r="3" spans="3:8" s="2" customFormat="1" ht="13.95" customHeight="1" x14ac:dyDescent="0.25">
      <c r="C3" s="104" t="s">
        <v>73</v>
      </c>
      <c r="D3" s="104"/>
      <c r="E3" s="104"/>
      <c r="F3" s="104"/>
      <c r="G3" s="104"/>
      <c r="H3" s="104"/>
    </row>
    <row r="4" spans="3:8" ht="46.8" x14ac:dyDescent="0.25">
      <c r="C4" s="27" t="s">
        <v>70</v>
      </c>
      <c r="D4" s="27" t="s">
        <v>59</v>
      </c>
      <c r="E4" s="27" t="s">
        <v>60</v>
      </c>
      <c r="F4" s="29" t="s">
        <v>61</v>
      </c>
      <c r="G4" s="31" t="s">
        <v>14</v>
      </c>
      <c r="H4" s="31" t="s">
        <v>15</v>
      </c>
    </row>
    <row r="5" spans="3:8" ht="31.2" x14ac:dyDescent="0.25">
      <c r="C5" s="27" t="s">
        <v>62</v>
      </c>
      <c r="D5" s="28" t="s">
        <v>37</v>
      </c>
      <c r="E5" s="28" t="s">
        <v>38</v>
      </c>
      <c r="F5" s="30" t="s">
        <v>39</v>
      </c>
      <c r="G5" s="36"/>
      <c r="H5" s="36"/>
    </row>
    <row r="6" spans="3:8" ht="46.8" x14ac:dyDescent="0.25">
      <c r="C6" s="27" t="s">
        <v>63</v>
      </c>
      <c r="D6" s="28" t="s">
        <v>40</v>
      </c>
      <c r="E6" s="28" t="s">
        <v>41</v>
      </c>
      <c r="F6" s="30" t="s">
        <v>42</v>
      </c>
      <c r="G6" s="36"/>
      <c r="H6" s="36"/>
    </row>
    <row r="7" spans="3:8" ht="31.2" x14ac:dyDescent="0.25">
      <c r="C7" s="27" t="s">
        <v>64</v>
      </c>
      <c r="D7" s="28" t="s">
        <v>43</v>
      </c>
      <c r="E7" s="28" t="s">
        <v>44</v>
      </c>
      <c r="F7" s="30" t="s">
        <v>45</v>
      </c>
      <c r="G7" s="36"/>
      <c r="H7" s="36"/>
    </row>
    <row r="8" spans="3:8" ht="31.2" x14ac:dyDescent="0.25">
      <c r="C8" s="27" t="s">
        <v>65</v>
      </c>
      <c r="D8" s="28" t="s">
        <v>46</v>
      </c>
      <c r="E8" s="28" t="s">
        <v>47</v>
      </c>
      <c r="F8" s="30" t="s">
        <v>45</v>
      </c>
      <c r="G8" s="36"/>
      <c r="H8" s="36"/>
    </row>
    <row r="9" spans="3:8" ht="46.8" x14ac:dyDescent="0.25">
      <c r="C9" s="27" t="s">
        <v>66</v>
      </c>
      <c r="D9" s="28" t="s">
        <v>48</v>
      </c>
      <c r="E9" s="28" t="s">
        <v>49</v>
      </c>
      <c r="F9" s="30" t="s">
        <v>50</v>
      </c>
      <c r="G9" s="36"/>
      <c r="H9" s="36"/>
    </row>
    <row r="10" spans="3:8" ht="46.8" x14ac:dyDescent="0.25">
      <c r="C10" s="27" t="s">
        <v>67</v>
      </c>
      <c r="D10" s="28" t="s">
        <v>51</v>
      </c>
      <c r="E10" s="28" t="s">
        <v>52</v>
      </c>
      <c r="F10" s="30" t="s">
        <v>39</v>
      </c>
      <c r="G10" s="36"/>
      <c r="H10" s="36"/>
    </row>
    <row r="11" spans="3:8" ht="31.2" x14ac:dyDescent="0.25">
      <c r="C11" s="27" t="s">
        <v>68</v>
      </c>
      <c r="D11" s="28" t="s">
        <v>53</v>
      </c>
      <c r="E11" s="28" t="s">
        <v>54</v>
      </c>
      <c r="F11" s="30" t="s">
        <v>55</v>
      </c>
      <c r="G11" s="36"/>
      <c r="H11" s="36"/>
    </row>
    <row r="12" spans="3:8" ht="15.6" x14ac:dyDescent="0.25">
      <c r="C12" s="27" t="s">
        <v>69</v>
      </c>
      <c r="D12" s="28" t="s">
        <v>56</v>
      </c>
      <c r="E12" s="28" t="s">
        <v>57</v>
      </c>
      <c r="F12" s="30" t="s">
        <v>58</v>
      </c>
      <c r="G12" s="36"/>
      <c r="H12" s="36"/>
    </row>
  </sheetData>
  <mergeCells count="3">
    <mergeCell ref="C1:H1"/>
    <mergeCell ref="C2:H2"/>
    <mergeCell ref="C3:H3"/>
  </mergeCells>
  <pageMargins left="0.7" right="0.7" top="0.75" bottom="0.75" header="0.3" footer="0.3"/>
  <drawing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5A1D756D847C649A9287065CA765489" ma:contentTypeVersion="16" ma:contentTypeDescription="Crear nuevo documento." ma:contentTypeScope="" ma:versionID="52fe637fdc174e275b01660874221025">
  <xsd:schema xmlns:xsd="http://www.w3.org/2001/XMLSchema" xmlns:xs="http://www.w3.org/2001/XMLSchema" xmlns:p="http://schemas.microsoft.com/office/2006/metadata/properties" xmlns:ns3="f55f2357-0424-4ec2-a584-b65326db0358" xmlns:ns4="3b9a290b-cc22-4351-a236-9f0c2ec1edd3" targetNamespace="http://schemas.microsoft.com/office/2006/metadata/properties" ma:root="true" ma:fieldsID="21b8cbee3fd21822a2c3e24d06248a59" ns3:_="" ns4:_="">
    <xsd:import namespace="f55f2357-0424-4ec2-a584-b65326db0358"/>
    <xsd:import namespace="3b9a290b-cc22-4351-a236-9f0c2ec1edd3"/>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MediaServiceAutoTags" minOccurs="0"/>
                <xsd:element ref="ns3:MediaServiceGenerationTime" minOccurs="0"/>
                <xsd:element ref="ns3:MediaServiceEventHashCode" minOccurs="0"/>
                <xsd:element ref="ns3:_activity" minOccurs="0"/>
                <xsd:element ref="ns3:MediaServiceOCR" minOccurs="0"/>
                <xsd:element ref="ns4:SharedWithUsers" minOccurs="0"/>
                <xsd:element ref="ns4:SharedWithDetails" minOccurs="0"/>
                <xsd:element ref="ns4:SharingHintHash" minOccurs="0"/>
                <xsd:element ref="ns3:MediaServiceDateTaken" minOccurs="0"/>
                <xsd:element ref="ns3:MediaLengthInSeconds" minOccurs="0"/>
                <xsd:element ref="ns3:MediaServiceSystemTags"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5f2357-0424-4ec2-a584-b65326db035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_activity" ma:index="14" nillable="true" ma:displayName="_activity" ma:hidden="true" ma:internalName="_activity">
      <xsd:simpleType>
        <xsd:restriction base="dms:Note"/>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ystemTags" ma:index="21" nillable="true" ma:displayName="MediaServiceSystemTags" ma:hidden="true" ma:internalName="MediaServiceSystemTags" ma:readOnly="true">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b9a290b-cc22-4351-a236-9f0c2ec1edd3"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SharingHintHash" ma:index="18"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f55f2357-0424-4ec2-a584-b65326db0358" xsi:nil="true"/>
  </documentManagement>
</p:properties>
</file>

<file path=customXml/itemProps1.xml><?xml version="1.0" encoding="utf-8"?>
<ds:datastoreItem xmlns:ds="http://schemas.openxmlformats.org/officeDocument/2006/customXml" ds:itemID="{0BA5EFB0-3722-4453-AE77-C6B8C57641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55f2357-0424-4ec2-a584-b65326db0358"/>
    <ds:schemaRef ds:uri="3b9a290b-cc22-4351-a236-9f0c2ec1ed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A08BFF7-1A79-40F6-AF82-32CAD4A05821}">
  <ds:schemaRefs>
    <ds:schemaRef ds:uri="http://schemas.microsoft.com/sharepoint/v3/contenttype/forms"/>
  </ds:schemaRefs>
</ds:datastoreItem>
</file>

<file path=customXml/itemProps3.xml><?xml version="1.0" encoding="utf-8"?>
<ds:datastoreItem xmlns:ds="http://schemas.openxmlformats.org/officeDocument/2006/customXml" ds:itemID="{75BF9B4C-64C3-419A-823A-AF2E0F8A5222}">
  <ds:schemaRefs>
    <ds:schemaRef ds:uri="http://schemas.microsoft.com/office/2006/metadata/properties"/>
    <ds:schemaRef ds:uri="http://schemas.microsoft.com/office/infopath/2007/PartnerControls"/>
    <ds:schemaRef ds:uri="f55f2357-0424-4ec2-a584-b65326db035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Oferta económica</vt:lpstr>
      <vt:lpstr>Especificaciones Técnicas</vt:lpstr>
      <vt:lpstr>ANS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Yury Viviana Vasquez Gualteros</dc:creator>
  <cp:keywords/>
  <dc:description/>
  <cp:lastModifiedBy>David Arturo Sanchez Mendoza</cp:lastModifiedBy>
  <cp:revision/>
  <cp:lastPrinted>2025-10-02T22:49:43Z</cp:lastPrinted>
  <dcterms:created xsi:type="dcterms:W3CDTF">2020-04-24T15:20:49Z</dcterms:created>
  <dcterms:modified xsi:type="dcterms:W3CDTF">2025-10-27T20:24:48Z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0x01010045A1D756D847C649A9287065CA765489</vt:lpwstr>
  </property>
</Properties>
</file>