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IBAGUÉ\IET MODELIA\14. Soportes precontractuales MC - Bienes Primera Infancia\"/>
    </mc:Choice>
  </mc:AlternateContent>
  <xr:revisionPtr revIDLastSave="0" documentId="13_ncr:1_{ECF1D5AF-7481-469A-9A65-295D64537E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ALISIS PRESUPUESTAL" sheetId="1" r:id="rId1"/>
    <sheet name="Soporte cotización GS" sheetId="4" r:id="rId2"/>
    <sheet name="ANEXO 5 - OFERTA ECONÓMICA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g+NMLvUK8SK9HfE+LSi+DRV3PPKIvPqQlx1ZreCO08A="/>
    </ext>
  </extLst>
</workbook>
</file>

<file path=xl/calcChain.xml><?xml version="1.0" encoding="utf-8"?>
<calcChain xmlns="http://schemas.openxmlformats.org/spreadsheetml/2006/main">
  <c r="G79" i="1" l="1"/>
  <c r="G76" i="1"/>
  <c r="G77" i="1"/>
  <c r="G78" i="1"/>
  <c r="G75" i="1"/>
  <c r="G72" i="1"/>
  <c r="G71" i="1"/>
  <c r="G70" i="1"/>
  <c r="G67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49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6" i="1" s="1"/>
  <c r="G80" i="1" s="1"/>
  <c r="G40" i="1"/>
  <c r="G41" i="1"/>
  <c r="G42" i="1"/>
  <c r="G43" i="1"/>
  <c r="G44" i="1"/>
  <c r="G45" i="1"/>
  <c r="G15" i="1"/>
  <c r="G12" i="1"/>
  <c r="G11" i="1"/>
  <c r="G5" i="1"/>
  <c r="G6" i="1"/>
  <c r="G7" i="1"/>
  <c r="G8" i="1"/>
  <c r="G9" i="1"/>
  <c r="G10" i="1"/>
  <c r="G4" i="1"/>
</calcChain>
</file>

<file path=xl/sharedStrings.xml><?xml version="1.0" encoding="utf-8"?>
<sst xmlns="http://schemas.openxmlformats.org/spreadsheetml/2006/main" count="418" uniqueCount="151">
  <si>
    <t>Ítem</t>
  </si>
  <si>
    <t>Descripción</t>
  </si>
  <si>
    <t>Referencia</t>
  </si>
  <si>
    <t>Unidad de Medida</t>
  </si>
  <si>
    <t>Cantidad</t>
  </si>
  <si>
    <t>Valor Unitario</t>
  </si>
  <si>
    <t>Valor</t>
  </si>
  <si>
    <t>URL</t>
  </si>
  <si>
    <t>unidad</t>
  </si>
  <si>
    <t>https://www.sysdidacticos.com/product-page/tambor-tricolor-1</t>
  </si>
  <si>
    <t>https://www.sysdidacticos.com/product-page/xilofono-metal-madera</t>
  </si>
  <si>
    <t>PALO DE AGUA O LLUVIA PLÁSTICO-Material: Plástico
medida: diámetro 8 x alto 20 cm</t>
  </si>
  <si>
    <t>https://www.sysdidacticos.com/product-page/palo-de-agua-o-lluvia-pl%C3%A1stico</t>
  </si>
  <si>
    <t>PANDERETA PLÁSTICA PEQUEÑA-Material pandereta: Madera y Cuero
y argollas en latón
Diámetro: 14,5 cm
Alto: 4.5 cm.</t>
  </si>
  <si>
    <t>https://www.sysdidacticos.com/product-page/pandereta-pl%C3%A1stica-peque%C3%B1a</t>
  </si>
  <si>
    <t>MARACAS DE TOTUMO Material: Madera
Tamaño: alto 15 cm
Diámetro: 6 cm</t>
  </si>
  <si>
    <t>https://www.sysdidacticos.com/product-page/maracas-en-madera</t>
  </si>
  <si>
    <t>CABALLETES MODULAR  Material: Madera (MDF) de 15 mm de espesor
Tamaño: 91 x 60 cm
De 6 módulos</t>
  </si>
  <si>
    <t xml:space="preserve">unidad </t>
  </si>
  <si>
    <t>https://www.sysdidacticos.com/product-page/caballete-modular</t>
  </si>
  <si>
    <t>ROLLO PAPEL PLOTTER BOND 90GR 72CMX50MT</t>
  </si>
  <si>
    <t>https://papeleriaeditorialzapata.com/producto/rollo-plotter-bond-90gr-72cmx50mt/?srsltid=AfmBOoooFqOh0_ey1Ti_HMezz6g0z6rfQ30QhaUci5He8jx6IcPSVpofebs</t>
  </si>
  <si>
    <t>ROLLO PAPEL KRAFT 60 G 24X8 KG 219 MT</t>
  </si>
  <si>
    <t>https://www.papyser.com/tienda/producto/rollo-papel-kraft-60-g-24x8-kg-219-mt?srsltid=AfmBOoodfJ8N7A9ablU5sqFobluvlXg77ju2gr-9pAeJ-ymPlz7s0rYHdqc</t>
  </si>
  <si>
    <t>DOMINÓ (ANIMALES)Fabricado en madera MDF de 3 mm de espesor
Tamaño de cada ficha: 4 x 8 cm.
28 fichas - 2 soportes
Empaque: Estuche plástico con broche</t>
  </si>
  <si>
    <t>DOMINÓ (NUMEROS Fabricado en madera MDF de 3 mm de espesor
Tamaño de cada ficha: 4 x 8 cm.
28 fichas - 2 soportes
Empaque: Estuche plástico con broche</t>
  </si>
  <si>
    <t>LOTERIA PROFESIONES Material: Madera MDF de 3 mm de espesor
Contenido:
4 tableros de 24 x 12 cm.
24 fichas de 8 x 6 cm cada una.
Empaque: Caja en madera con tapa deslizante
de 26 x 14.5 x 5.2 cm</t>
  </si>
  <si>
    <t>LOTERIA SERES VIVOS Material: Madera MDF de 3 mm de espesor
Contenido:
4 tableros de 24 x 12 cm.
24 fichas de 8 x 6 cm cada una.
Empaque: Caja en madera con tapa deslizante
de 26 x 14.5 x 5.2 cm</t>
  </si>
  <si>
    <t>https://www.sysdidacticos.com/product-page/loter%C3%ADa-seres-vivos</t>
  </si>
  <si>
    <t>LOTERIA NUMEROS Y CANTIDADES Material: Madera MDF de 3 mm de espesor
Contenido:
4 tableros de 24 x 12 cm.
24 fichas de 8 x 6 cm cada una.
Empaque: Caja en madera con tapa deslizante
de 26 x 14.5 x 5.2 cm</t>
  </si>
  <si>
    <t>https://www.sysdidacticos.com/product-page/loter%C3%ADa-n%C3%BAmeros-y-cantidades</t>
  </si>
  <si>
    <t>ROMPECABEZAS EN MADERA DISEÑO VARIADO Material: Madera MDF 6 mm.
Tamaño del tablero: 36 x 30 cm
30 fichas</t>
  </si>
  <si>
    <t>https://www.sysdidacticos.com/product-page/rompecabezas-en-madera-mdf-x-30-fichas</t>
  </si>
  <si>
    <t>LABERINTO DE COMPLEJIDAD ALTA Material: Base en madera, 
recorrido en metal, fichas plásticas
Medidas: 30 x 20 x 30 cm</t>
  </si>
  <si>
    <t>https://www.sysdidacticos.com/product-page/laberinto-de-complejidad-alta</t>
  </si>
  <si>
    <t xml:space="preserve">SET DE DADOS PARA CUENTOS, 9 CUBOS 
Fabricado en madera 
 Tamaño: 4 x 4 x 4 cm 
Se lanzan los cubos según caigan, se pueden inventar infinidad de historias  </t>
  </si>
  <si>
    <t>https://www.sysdidacticos.com/product-page/set-de-dados-para-cuentos</t>
  </si>
  <si>
    <t>CUBOS DE ENSAMBLE X 72 Tamaño cubos: 5, 5 * 5 ,5cm
Contenido: 72 figuras plásticas</t>
  </si>
  <si>
    <t>https://www.sysdidacticos.com/product-page/cubos-de-ensamble-x-72</t>
  </si>
  <si>
    <t>CONSTRUFICHAS X 160 Tamaño de fichas: Más grande: 7 * 2 * 2 cm
Contiene: 160 piezas plásticas</t>
  </si>
  <si>
    <t>https://www.sysdidacticos.com/product-page/construfichas-x-160-1</t>
  </si>
  <si>
    <t>MULTICONECTORES X 128, Tamaño conectores: más grande: 11 * 4.5cn
más pequeña: 1.8 * 1.8cm
Contiene: 128 piezas plásticas</t>
  </si>
  <si>
    <t>https://www.sysdidacticos.com/product-page/multiconectores-x-128</t>
  </si>
  <si>
    <t>DIVER-BLOQUES X 100 Material: Plástico
Cantidad: 100 bloques
Ficha más grande: 12.6 x 3 x 4 cm
Ficha más pequeña: 3 x 3 x 4 cm
Empaque: tula</t>
  </si>
  <si>
    <t>https://www.sysdidacticos.com/product-page/diver-bloques-x-100</t>
  </si>
  <si>
    <t>SET DE MERCADO X 31 V2-Material: Plástico
Cantidad: 31 piezas
Colores: surtidos y brillantes
Empaque: tula</t>
  </si>
  <si>
    <t>https://www.sysdidacticos.com/product-page/copia-de-set-de-mercado-x-31</t>
  </si>
  <si>
    <t>SET DE HERRAMIENTAS,Material: Plástico resistente
Incluye:
1 casco
1 cinturón
1 destornillador
1 taladro
1 calibrador
1 alicate
1 martillo
1 escuadra
1 llave
2 brocas
1 llave expansiva</t>
  </si>
  <si>
    <t>https://www.sysdidacticos.com/product-page/cintur%C3%B3n-de-herramientas</t>
  </si>
  <si>
    <t>SET MÉDICO CON CASCO-Material: Plástico
Empaque: Bolsa plástica
Contenido: 1 fonendoscopio, estetoscopio,
1 jeringa, 1 riñonera, 1 otoscopio, 1 termómetro,
1 martillo, 1 espejo, 1 envase muestra, 1 bolsa de
empaque, 1 casco.</t>
  </si>
  <si>
    <t>https://www.sysdidacticos.com/product-page/casco-m%C3%A9dico</t>
  </si>
  <si>
    <t>TITERES DE PROFESIONES Y OFICIOS X 6-Tamaño titeres: 38 x 22 cm
Material: Tela suave antialérgica.
Permite movimiento de boca</t>
  </si>
  <si>
    <t>https://www.sysdidacticos.com/product-page/titeres-de-proferiones-y-oficios-x-6</t>
  </si>
  <si>
    <t>TITERES FAMILIA EN LINEA X 7-Tamaño titeres: 38 x 22 cm
Material: Tela suave antialérgica.
Permite movimiento de boca</t>
  </si>
  <si>
    <t>https://www.sysdidacticos.com/product-page/titeres-familiaen-linea-x-7</t>
  </si>
  <si>
    <t>ARO HULA HULA 50 CM-Elaborado en plástico plano y sin uniones
Diámetro: 50 cm, colores  surtidos</t>
  </si>
  <si>
    <t>https://www.sysdidacticos.com/product-page/aro-hula-hula</t>
  </si>
  <si>
    <t>RANA COME BOLAS PEQUEÑA,Fabricado en madera (MDF) 1 cm espesor
Tamaño: 55 x 41 x 35 cm.
incluye 2 pelotas</t>
  </si>
  <si>
    <t>https://www.sysdidacticos.com/product-page/rana-come-bolas-peque%C3%B1a</t>
  </si>
  <si>
    <t>LAZO PARA SALTAR-Material: Plástico y polipropileno
Tamaño:
Mango 10 x 4 cm
Lazo 2 m largo</t>
  </si>
  <si>
    <t>https://www.sysdidacticos.com/product-page/lazo-para-saltar</t>
  </si>
  <si>
    <t>Cuentos para educar: amigos de verdad</t>
  </si>
  <si>
    <t>https://www.panamericana.com.co/amigos-de-verdad-713261/p?idsku=713261&amp;srsltid=AfmBOoqdHBQN57uy36gVWdcr1lnWM-k_SKt6BLdmXmovEqftqPTLhJs_m_4</t>
  </si>
  <si>
    <t>El pequeño gran ratón</t>
  </si>
  <si>
    <t>https://www.panamericana.com.co/el-pequeno-gran-raton-695187/p?idsku=695187&amp;srsltid=AfmBOoovPPXO0o66rABdcGbvxBGbThyAlBsJsk9nUHSn-sud66ObgvT7tjk</t>
  </si>
  <si>
    <t>La gran carrera</t>
  </si>
  <si>
    <t>https://www.panamericana.com.co/la-gran-carrera-687232/p?idsku=687232&amp;srsltid=AfmBOoo0BwPbk6x1SxwPGv-EyK1OwydVrn5dBaHqYx-7NP1Y5wJVafsTpjs</t>
  </si>
  <si>
    <t>Cuentos para educar: crecer en familia</t>
  </si>
  <si>
    <t>https://www.panamericana.com.co/crecer-en-familia-713269/p?idsku=713269&amp;srsltid=AfmBOoqAGr7UvKd8evGftPIa1Fyol6isuZctgrjP5w0DxdFBnDSW5naFWYA</t>
  </si>
  <si>
    <t>Rinrín, el renacuajo paseador</t>
  </si>
  <si>
    <t>https://www.panamericana.com.co/rinrin-el-renacuajo-paseador-687115/p?idsku=687115&amp;srsltid=AfmBOoqwq-xyFQiLp45j66UTdRAhF-LYelOkwdsObv7TB8bGudJS-KbKXOo</t>
  </si>
  <si>
    <t>Un nuevo amigo</t>
  </si>
  <si>
    <t>https://www.panamericana.com.co/un-nuevo-amigo-644238/p?idsku=644238&amp;srsltid=AfmBOoojkNiAdD81GRdRtyWtx5vMevh_oS4unJFcWwK96b0DFqXDeFlJ2X0</t>
  </si>
  <si>
    <t>Cuento hasta 10 con ventanitas ¡Roar!</t>
  </si>
  <si>
    <t>https://www.panamericana.com.co/cuento-hasta-10-con-ventanitas-roar-693761/p?idsku=693761&amp;srsltid=AfmBOooeERLOXb3QxIi8ZXlUvpzVOMhaHZZVtFe7yT6GIsTnou1SvF5d8WQ</t>
  </si>
  <si>
    <t>LIBRO EMOCIONES ADIÓS PESADILLAS. ¡HOLA, SUEÑO!</t>
  </si>
  <si>
    <t>https://www.jolautienda.co/products/libro-emociones-adios-pesadillas-hola-sueno</t>
  </si>
  <si>
    <t>LOS COLORES DESCUBRE LAS EMOCIONES</t>
  </si>
  <si>
    <t>https://www.jolautienda.co/products/los-colores-descubre-las-emociones</t>
  </si>
  <si>
    <t>LIBRO DESPLEGABLE PALABRAS MAGICAS - MODALES</t>
  </si>
  <si>
    <t>https://www.jolautienda.co/products/libro-desplegable-palabras-magicas-modales</t>
  </si>
  <si>
    <t>LIBRO EMOCIONES ADIÓS, ENFADO ¡HOLA, CALMA!</t>
  </si>
  <si>
    <t>https://www.jolautienda.co/products/libro-emociones-adios-enfado-hola-calma</t>
  </si>
  <si>
    <t>BICHAZO</t>
  </si>
  <si>
    <t>https://www.jolautienda.co/products/bichazo</t>
  </si>
  <si>
    <t>Subtotal</t>
  </si>
  <si>
    <t>Resma de Papel 75gr Tamaño Carta Reprograf Set X 10 Unidades</t>
  </si>
  <si>
    <t>Caja x10</t>
  </si>
  <si>
    <t xml:space="preserve">https://todotintasysuministros.com/papel/caja-de-resma-de-papel-reprograf-carta-75gr </t>
  </si>
  <si>
    <t>Impresora Multifuncional EPSON Ecotank L3210 Hg - Negro</t>
  </si>
  <si>
    <t xml:space="preserve">Tubos Armatodo Surtidos-Especificaciones técnicas:
    Material: Plástico.
    Rango de edad: + 3 años.
    50 tubos.
    4 ruedas.
</t>
  </si>
  <si>
    <t>https://jugandoaprendemos.co/producto/tubos-surtidos/</t>
  </si>
  <si>
    <t>https://jugandoaprendemos.co/producto/bolos-nina-pf3510-2/</t>
  </si>
  <si>
    <t>https://jugandoaprendemos.co/producto/cubos-logicos-x-27/</t>
  </si>
  <si>
    <t>https://www.sysdidacticos.com/product-page/kit-de-relaciones-espaciales</t>
  </si>
  <si>
    <t>KIT DE RELACIONES ESPACIALES-Material: Plástico
Contenido: 32 piezas
4 pares de manos de 17 x 19 cm
4 pares de pies de 22 x 9 cm
4 flechas rectas de 28 x 10 cm
4 flechas 90 grados de 20 x 18 cm
8 aros diámetro 29 cm
Empaque: lona con cremallera</t>
  </si>
  <si>
    <t>ESTANTE PARA LIBROS-Material: Madera
Tamaño: 100 x 150 x 25 cm
Contenido: Un (1) estante para almacenar libros 
Forma parte del lineamiento del ICBF en Colombia</t>
  </si>
  <si>
    <t>LOTERÍA (PARTES DEL CUERPO-Fabricado en madera MDF de 3 mm de espesor
Contenido: 
4 tableros de 24 x 12 cm.
24 fichas de 8 x 6 cm cada una.
Empaque: Caja en madera con tapa deslizante
de 26 x 14.5 x 5.2 cm</t>
  </si>
  <si>
    <t>https://www.sysdidacticos.com/product-page/loter%C3%ADa-partes-del-cuerpo</t>
  </si>
  <si>
    <t>PELOTAS PARA PISCINA-Material: Plástico
Tamaño: 7.5 cm 
Contiene 500 pelotas</t>
  </si>
  <si>
    <t>https://www.sysdidacticos.com/product-page/pelotas-para-piscina</t>
  </si>
  <si>
    <t>https://jugandoaprendemos.co/producto/bebe-dinosaurio-y-sus-amigos/</t>
  </si>
  <si>
    <t xml:space="preserve">Libro Me Pregunto-
    Volumen en tapa dura plastificada
    Con estampado brillante
    Tamaño: 16 x 16 cm.
    12 páginas plastificadas en cartón
    Bellas ilustraciones a todo color
</t>
  </si>
  <si>
    <t>https://jugandoaprendemos.co/producto/libro-me-pregunto/</t>
  </si>
  <si>
    <t xml:space="preserve">No Toques al Animal-
    Volúmenes de 15,5 x 20,5 cm.
    Tapa dura con textura, estampado sectorizado e interiores en cartón resistente
    10 páginas cada uno
    Bellas ilustraciones a todo color
</t>
  </si>
  <si>
    <t>https://jugandoaprendemos.co/producto/no-toques-al-animal/</t>
  </si>
  <si>
    <t>https://aladecolibrilibreria.com/tienda/p/mas-te-vale-mastodonte</t>
  </si>
  <si>
    <t>https://aladecolibrilibreria.com/tienda/p/monstruo-triste-monstruo-feliz</t>
  </si>
  <si>
    <t>https://es.aliexpress.com/i/33058220480.html</t>
  </si>
  <si>
    <t xml:space="preserve">https://www.sysdidacticos.com/product-page/mueble-de-almacenamiento-horizontal </t>
  </si>
  <si>
    <t xml:space="preserve">https://www.sysdidacticos.com/product-page/estante-para-libros </t>
  </si>
  <si>
    <t>https://aladecolibrilibreria.com/tienda/p/que-le-pasa-a-mi-cabello</t>
  </si>
  <si>
    <t xml:space="preserve">https://www.sysdidacticos.com/product-page/domin%C3%B3-animales </t>
  </si>
  <si>
    <t xml:space="preserve">https://www.sysdidacticos.com/product-page/domin%C3%B3-n%C3%Bameros </t>
  </si>
  <si>
    <t xml:space="preserve">https://www.sysdidacticos.com/product-page/loter%C3%ADa-profesiones </t>
  </si>
  <si>
    <t xml:space="preserve">https://www.sysdidacticos.com/product-page/titeres-animales-de-granja-x-9 </t>
  </si>
  <si>
    <t>Pelota de Caucho Miyagi 7082</t>
  </si>
  <si>
    <t>Pelota de Caucho Miyagi 7082 – Sportsdye</t>
  </si>
  <si>
    <t xml:space="preserve">https://www.homecenter.com.co/homecenter-co/product/202823/estuco-plastico-5-galones-paredes-techos-interior-y-exterior/202823/ </t>
  </si>
  <si>
    <t>Estuco Plástico 5 Galones Paredes/Techos Interior y Exterior</t>
  </si>
  <si>
    <t>https://www.homecenter.com.co/homecenter-co/product/135099/pintura-para-interior-super-lavable-premium-blanco-kolor-5-galones/135099/</t>
  </si>
  <si>
    <t>Pintura para Interior Súper Lavable Premium Blanco Kolor 5 galones</t>
  </si>
  <si>
    <t xml:space="preserve">https://www.homecenter.com.co/homecenter-co/product/57196/rodillo-9-pulgadas-profesional-felpa-acrilica/57196/ </t>
  </si>
  <si>
    <t>Rodillo 9 Pulgadas Profesional Felpa Acrílica</t>
  </si>
  <si>
    <t xml:space="preserve">https://www.homecenter.com.co/homecenter-co/product/3003348/esmalte-1a-verde-esmeralda-x-1-galon/3003348/ </t>
  </si>
  <si>
    <t>Esmalte 1a Verde Esmeralda x 1 Galon</t>
  </si>
  <si>
    <t>ANALISIS PRESUPUESTAL</t>
  </si>
  <si>
    <t>MUSICA Y ARTE</t>
  </si>
  <si>
    <t>DIDACTICO</t>
  </si>
  <si>
    <t>LITERATURA</t>
  </si>
  <si>
    <t>¡MÁS TE VALE, MASTODONTE!-Editorial:
FONDO DE CULTURA ECONOMICA
Año de edición: 2014
Materia: Literatura infantil
ISBN: 978-607-16-1927-3
Páginas: 42
Idioma: Español
Ilustración: WATANABE, ISSA
Cubierta: Cartoné</t>
  </si>
  <si>
    <t>QUÉ LE PASA A MI CABELLO?-Editorial:
FONDO DE CULTURA ECONOMICA
Año de edición: 2009
Materia: Literatura infantil
ISBN: 978-968-16-8528-7
Páginas: 16
Idioma: Español
Traducción:
SONIA GEORGETTE VICTORIA ALFARO Y JOSÉ EMILIO GARC
Cubierta: Cartoné</t>
  </si>
  <si>
    <t>MONSTRUO TRISTE MONSTRUO FELIZ-Editorial:
OCEANO TRAVESIA
Año de edición: 2009
Materia: Literatura infantil
ISBN: 978-607-400-155-6
Páginas: 16
Idioma: Español
Ilustración: EMBERLY, ED
Cubierta: Tapa Dura</t>
  </si>
  <si>
    <t>Bebé Dinosaurio y sus Amigos-
    Volumen lujosamente encuadernado
    Tapa dura, con estampado sectorizado
    Tamaño: 22,5 x 22,5 cm.
    Interiores de cartón a todo color
    12 páginas + linterna de cartón</t>
  </si>
  <si>
    <t>Cubos Lógicos x 27-
Especificaciones Técnicas:
Hecho completamente en madera
Letras y números surtidos
Medidas cubos: 3  x 3 cm
Medidas de la caja 10.5 x 10.5 cm</t>
  </si>
  <si>
    <t>Bolos Finos Niña/Niño-
Para niños mayores de 3 Años.
Dimensiones: (cm) Ancho:19 – Alto:19 – Profundidad:24
Tipo de empaque: Malla
Unidad de empaque del producto: 8
Material Reciclable.</t>
  </si>
  <si>
    <t>TITERES ANIMALES DE GRANJA X 9-Tamaño titeres: 28 x 20 cm
Material: Tela suave antialérgica.</t>
  </si>
  <si>
    <t>TAMBOR TRICOLOR Material: Madera, parche en fibra sintetica y cuerdas
Tamaño: 17 cm -  18 cm
Baquetas en madera
Color: madera o tricolor</t>
  </si>
  <si>
    <t>MUEBLES</t>
  </si>
  <si>
    <t xml:space="preserve">MUEBLE HORIZONTAL DE ALMACENAMIENTO
Material: Madera MDF
Tamaño: 68 x 100 x 45 cm
Color: Madera                 </t>
  </si>
  <si>
    <t>MATERIALES PARA ADECUACIONES LOCATIVAS</t>
  </si>
  <si>
    <t>TOTAL</t>
  </si>
  <si>
    <t>Conos deportivos  duraderos para niños, marcador de entrenamiento de fútbol, patinaje y soporte de disco, actividad de campo
Especificaciones:
Material: polietileno
Color: rojo, azul, naranja, verde, amarillo
Tamaño: unos 20 cm (diámetro) y 30 cm (alto)
Paquete incluido:
5 uds x conos de entrenamiento
O 1 Uds x varilla combinada</t>
  </si>
  <si>
    <t>Xilófono de madera y metal,con 8 tonos y dos palos para tocar</t>
  </si>
  <si>
    <t>ANEXO 5 - OFERTA ECONÓMICA</t>
  </si>
  <si>
    <t>Valor TOTAL
SIN IVA</t>
  </si>
  <si>
    <t>Valor Unitario 
SIN IVA</t>
  </si>
  <si>
    <t>IVA</t>
  </si>
  <si>
    <t>Art. 478 ET
Bienes exentos de IVA</t>
  </si>
  <si>
    <t>SUBTOTAL QUE CAUSA IVA</t>
  </si>
  <si>
    <t>SUBTOTAL EXENTO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</si>
</sst>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6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u/>
      <sz val="11"/>
      <color theme="10"/>
      <name val="Calibri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u/>
      <sz val="11"/>
      <color theme="1"/>
      <name val="Arial"/>
      <family val="2"/>
    </font>
    <font>
      <u/>
      <sz val="11"/>
      <color rgb="FF0563C1"/>
      <name val="Arial"/>
      <family val="2"/>
    </font>
    <font>
      <sz val="11"/>
      <color rgb="FF000000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color rgb="FF222222"/>
      <name val="Arial"/>
      <family val="2"/>
    </font>
    <font>
      <u/>
      <sz val="11"/>
      <color rgb="FF0000FF"/>
      <name val="Arial"/>
      <family val="2"/>
    </font>
    <font>
      <sz val="11"/>
      <color rgb="FF333333"/>
      <name val="Arial"/>
      <family val="2"/>
    </font>
    <font>
      <sz val="11"/>
      <color rgb="FF595959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E699"/>
        <bgColor rgb="FFFFE699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theme="0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5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1" fontId="3" fillId="4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42" fontId="3" fillId="3" borderId="3" xfId="2" applyFont="1" applyFill="1" applyBorder="1" applyAlignment="1">
      <alignment horizontal="center" vertical="center"/>
    </xf>
    <xf numFmtId="42" fontId="3" fillId="3" borderId="13" xfId="2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44" fontId="5" fillId="6" borderId="0" xfId="3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49" fontId="6" fillId="2" borderId="22" xfId="0" applyNumberFormat="1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44" fontId="6" fillId="2" borderId="18" xfId="3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3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4" fontId="3" fillId="3" borderId="0" xfId="3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4" fontId="3" fillId="3" borderId="5" xfId="3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29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44" fontId="5" fillId="8" borderId="32" xfId="3" applyFont="1" applyFill="1" applyBorder="1" applyAlignment="1">
      <alignment horizontal="right" vertical="center" wrapText="1" shrinkToFit="1"/>
    </xf>
    <xf numFmtId="44" fontId="5" fillId="6" borderId="15" xfId="3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49" fontId="6" fillId="2" borderId="27" xfId="0" applyNumberFormat="1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wrapText="1"/>
    </xf>
    <xf numFmtId="44" fontId="6" fillId="2" borderId="27" xfId="3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44" fontId="9" fillId="0" borderId="27" xfId="3" applyFont="1" applyBorder="1" applyAlignment="1">
      <alignment horizontal="center" vertical="center" wrapText="1"/>
    </xf>
    <xf numFmtId="44" fontId="3" fillId="0" borderId="3" xfId="3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9" fillId="0" borderId="3" xfId="3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4" fontId="9" fillId="0" borderId="13" xfId="3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44" fontId="3" fillId="0" borderId="3" xfId="3" applyFont="1" applyFill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4" fontId="11" fillId="0" borderId="3" xfId="3" applyFont="1" applyFill="1" applyBorder="1" applyAlignment="1">
      <alignment horizontal="center" vertical="center" wrapText="1"/>
    </xf>
    <xf numFmtId="44" fontId="12" fillId="0" borderId="3" xfId="3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44" fontId="12" fillId="0" borderId="13" xfId="3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44" fontId="6" fillId="2" borderId="7" xfId="3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44" fontId="3" fillId="3" borderId="3" xfId="3" applyFont="1" applyFill="1" applyBorder="1" applyAlignment="1">
      <alignment horizontal="center" vertical="center"/>
    </xf>
    <xf numFmtId="44" fontId="3" fillId="0" borderId="3" xfId="3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1" fontId="3" fillId="3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" fontId="3" fillId="0" borderId="3" xfId="0" applyNumberFormat="1" applyFont="1" applyBorder="1" applyAlignment="1">
      <alignment vertical="center"/>
    </xf>
    <xf numFmtId="44" fontId="3" fillId="3" borderId="13" xfId="3" applyFont="1" applyFill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wrapText="1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/>
    <xf numFmtId="0" fontId="9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44" fontId="11" fillId="0" borderId="13" xfId="3" applyFont="1" applyFill="1" applyBorder="1" applyAlignment="1">
      <alignment horizontal="center" vertical="center" wrapText="1"/>
    </xf>
    <xf numFmtId="0" fontId="3" fillId="0" borderId="2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44" fontId="5" fillId="10" borderId="32" xfId="3" applyFont="1" applyFill="1" applyBorder="1" applyAlignment="1">
      <alignment horizontal="right" vertical="center" wrapText="1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44" fontId="3" fillId="0" borderId="0" xfId="3" applyFont="1" applyAlignment="1">
      <alignment vertical="center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 wrapText="1"/>
    </xf>
    <xf numFmtId="44" fontId="3" fillId="0" borderId="30" xfId="3" applyFont="1" applyBorder="1" applyAlignment="1">
      <alignment horizontal="center" vertical="center" wrapText="1" shrinkToFit="1"/>
    </xf>
    <xf numFmtId="0" fontId="13" fillId="0" borderId="10" xfId="0" applyFont="1" applyBorder="1" applyAlignment="1">
      <alignment horizontal="center" vertical="center" wrapText="1"/>
    </xf>
    <xf numFmtId="44" fontId="3" fillId="0" borderId="12" xfId="3" applyFont="1" applyBorder="1" applyAlignment="1">
      <alignment horizontal="center" vertical="center" wrapText="1" shrinkToFit="1"/>
    </xf>
    <xf numFmtId="0" fontId="4" fillId="0" borderId="0" xfId="0" applyFont="1" applyAlignment="1">
      <alignment wrapText="1"/>
    </xf>
    <xf numFmtId="44" fontId="5" fillId="6" borderId="24" xfId="3" applyFont="1" applyFill="1" applyBorder="1" applyAlignment="1">
      <alignment horizontal="center" vertical="center"/>
    </xf>
    <xf numFmtId="44" fontId="6" fillId="2" borderId="19" xfId="3" applyFont="1" applyFill="1" applyBorder="1" applyAlignment="1">
      <alignment horizontal="center" vertical="center" wrapText="1"/>
    </xf>
    <xf numFmtId="44" fontId="3" fillId="0" borderId="20" xfId="3" applyFont="1" applyBorder="1" applyAlignment="1">
      <alignment horizontal="center" vertical="center" wrapText="1"/>
    </xf>
    <xf numFmtId="44" fontId="5" fillId="6" borderId="16" xfId="3" applyFont="1" applyFill="1" applyBorder="1" applyAlignment="1">
      <alignment horizontal="center" vertical="center"/>
    </xf>
    <xf numFmtId="44" fontId="3" fillId="0" borderId="10" xfId="3" applyFont="1" applyBorder="1" applyAlignment="1">
      <alignment horizontal="center" vertical="center" wrapText="1"/>
    </xf>
    <xf numFmtId="44" fontId="11" fillId="0" borderId="10" xfId="3" applyFont="1" applyFill="1" applyBorder="1" applyAlignment="1">
      <alignment horizontal="center" vertical="center" wrapText="1"/>
    </xf>
    <xf numFmtId="44" fontId="11" fillId="0" borderId="25" xfId="3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44" fontId="5" fillId="8" borderId="16" xfId="3" applyFont="1" applyFill="1" applyBorder="1" applyAlignment="1">
      <alignment horizontal="right" vertical="center" wrapText="1" shrinkToFit="1"/>
    </xf>
    <xf numFmtId="0" fontId="5" fillId="6" borderId="14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3" fillId="13" borderId="31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 wrapText="1"/>
    </xf>
    <xf numFmtId="44" fontId="3" fillId="14" borderId="3" xfId="3" applyFont="1" applyFill="1" applyBorder="1" applyAlignment="1">
      <alignment horizontal="center" vertical="center"/>
    </xf>
    <xf numFmtId="44" fontId="3" fillId="13" borderId="10" xfId="3" applyFont="1" applyFill="1" applyBorder="1" applyAlignment="1">
      <alignment horizontal="center" vertical="center"/>
    </xf>
    <xf numFmtId="44" fontId="3" fillId="14" borderId="13" xfId="3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44" fontId="5" fillId="12" borderId="16" xfId="3" applyFont="1" applyFill="1" applyBorder="1" applyAlignment="1">
      <alignment horizontal="right" vertical="center" wrapText="1" shrinkToFit="1"/>
    </xf>
    <xf numFmtId="0" fontId="5" fillId="11" borderId="14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  <xf numFmtId="44" fontId="5" fillId="10" borderId="16" xfId="3" applyFont="1" applyFill="1" applyBorder="1" applyAlignment="1">
      <alignment horizontal="right" vertical="center" wrapText="1" shrinkToFit="1"/>
    </xf>
    <xf numFmtId="0" fontId="5" fillId="9" borderId="15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</cellXfs>
  <cellStyles count="4">
    <cellStyle name="Hipervínculo" xfId="1" builtinId="8"/>
    <cellStyle name="Moneda" xfId="3" builtinId="4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4.png"/><Relationship Id="rId18" Type="http://schemas.openxmlformats.org/officeDocument/2006/relationships/image" Target="../media/image89.png"/><Relationship Id="rId26" Type="http://schemas.openxmlformats.org/officeDocument/2006/relationships/image" Target="../media/image97.png"/><Relationship Id="rId39" Type="http://schemas.openxmlformats.org/officeDocument/2006/relationships/image" Target="../media/image110.png"/><Relationship Id="rId21" Type="http://schemas.openxmlformats.org/officeDocument/2006/relationships/image" Target="../media/image92.png"/><Relationship Id="rId34" Type="http://schemas.openxmlformats.org/officeDocument/2006/relationships/image" Target="../media/image105.png"/><Relationship Id="rId42" Type="http://schemas.openxmlformats.org/officeDocument/2006/relationships/image" Target="../media/image113.png"/><Relationship Id="rId47" Type="http://schemas.openxmlformats.org/officeDocument/2006/relationships/image" Target="../media/image61.png"/><Relationship Id="rId50" Type="http://schemas.openxmlformats.org/officeDocument/2006/relationships/image" Target="../media/image116.png"/><Relationship Id="rId55" Type="http://schemas.openxmlformats.org/officeDocument/2006/relationships/image" Target="../media/image121.png"/><Relationship Id="rId63" Type="http://schemas.openxmlformats.org/officeDocument/2006/relationships/image" Target="../media/image129.png"/><Relationship Id="rId7" Type="http://schemas.openxmlformats.org/officeDocument/2006/relationships/image" Target="../media/image78.png"/><Relationship Id="rId2" Type="http://schemas.openxmlformats.org/officeDocument/2006/relationships/image" Target="../media/image73.png"/><Relationship Id="rId16" Type="http://schemas.openxmlformats.org/officeDocument/2006/relationships/image" Target="../media/image87.png"/><Relationship Id="rId29" Type="http://schemas.openxmlformats.org/officeDocument/2006/relationships/image" Target="../media/image100.png"/><Relationship Id="rId11" Type="http://schemas.openxmlformats.org/officeDocument/2006/relationships/image" Target="../media/image82.png"/><Relationship Id="rId24" Type="http://schemas.openxmlformats.org/officeDocument/2006/relationships/image" Target="../media/image95.png"/><Relationship Id="rId32" Type="http://schemas.openxmlformats.org/officeDocument/2006/relationships/image" Target="../media/image103.png"/><Relationship Id="rId37" Type="http://schemas.openxmlformats.org/officeDocument/2006/relationships/image" Target="../media/image108.png"/><Relationship Id="rId40" Type="http://schemas.openxmlformats.org/officeDocument/2006/relationships/image" Target="../media/image111.png"/><Relationship Id="rId45" Type="http://schemas.openxmlformats.org/officeDocument/2006/relationships/image" Target="../media/image59.png"/><Relationship Id="rId53" Type="http://schemas.openxmlformats.org/officeDocument/2006/relationships/image" Target="../media/image119.png"/><Relationship Id="rId58" Type="http://schemas.openxmlformats.org/officeDocument/2006/relationships/image" Target="../media/image124.png"/><Relationship Id="rId5" Type="http://schemas.openxmlformats.org/officeDocument/2006/relationships/image" Target="../media/image76.png"/><Relationship Id="rId61" Type="http://schemas.openxmlformats.org/officeDocument/2006/relationships/image" Target="../media/image127.png"/><Relationship Id="rId19" Type="http://schemas.openxmlformats.org/officeDocument/2006/relationships/image" Target="../media/image90.png"/><Relationship Id="rId14" Type="http://schemas.openxmlformats.org/officeDocument/2006/relationships/image" Target="../media/image85.png"/><Relationship Id="rId22" Type="http://schemas.openxmlformats.org/officeDocument/2006/relationships/image" Target="../media/image93.png"/><Relationship Id="rId27" Type="http://schemas.openxmlformats.org/officeDocument/2006/relationships/image" Target="../media/image98.png"/><Relationship Id="rId30" Type="http://schemas.openxmlformats.org/officeDocument/2006/relationships/image" Target="../media/image101.png"/><Relationship Id="rId35" Type="http://schemas.openxmlformats.org/officeDocument/2006/relationships/image" Target="../media/image106.png"/><Relationship Id="rId43" Type="http://schemas.openxmlformats.org/officeDocument/2006/relationships/image" Target="../media/image114.png"/><Relationship Id="rId48" Type="http://schemas.openxmlformats.org/officeDocument/2006/relationships/image" Target="../media/image62.png"/><Relationship Id="rId56" Type="http://schemas.openxmlformats.org/officeDocument/2006/relationships/image" Target="../media/image122.png"/><Relationship Id="rId8" Type="http://schemas.openxmlformats.org/officeDocument/2006/relationships/image" Target="../media/image79.png"/><Relationship Id="rId51" Type="http://schemas.openxmlformats.org/officeDocument/2006/relationships/image" Target="../media/image117.png"/><Relationship Id="rId3" Type="http://schemas.openxmlformats.org/officeDocument/2006/relationships/image" Target="../media/image74.png"/><Relationship Id="rId12" Type="http://schemas.openxmlformats.org/officeDocument/2006/relationships/image" Target="../media/image83.png"/><Relationship Id="rId17" Type="http://schemas.openxmlformats.org/officeDocument/2006/relationships/image" Target="../media/image88.png"/><Relationship Id="rId25" Type="http://schemas.openxmlformats.org/officeDocument/2006/relationships/image" Target="../media/image96.png"/><Relationship Id="rId33" Type="http://schemas.openxmlformats.org/officeDocument/2006/relationships/image" Target="../media/image104.png"/><Relationship Id="rId38" Type="http://schemas.openxmlformats.org/officeDocument/2006/relationships/image" Target="../media/image109.png"/><Relationship Id="rId46" Type="http://schemas.openxmlformats.org/officeDocument/2006/relationships/image" Target="../media/image60.png"/><Relationship Id="rId59" Type="http://schemas.openxmlformats.org/officeDocument/2006/relationships/image" Target="../media/image125.png"/><Relationship Id="rId20" Type="http://schemas.openxmlformats.org/officeDocument/2006/relationships/image" Target="../media/image91.png"/><Relationship Id="rId41" Type="http://schemas.openxmlformats.org/officeDocument/2006/relationships/image" Target="../media/image112.png"/><Relationship Id="rId54" Type="http://schemas.openxmlformats.org/officeDocument/2006/relationships/image" Target="../media/image120.png"/><Relationship Id="rId62" Type="http://schemas.openxmlformats.org/officeDocument/2006/relationships/image" Target="../media/image128.png"/><Relationship Id="rId1" Type="http://schemas.openxmlformats.org/officeDocument/2006/relationships/image" Target="../media/image72.png"/><Relationship Id="rId6" Type="http://schemas.openxmlformats.org/officeDocument/2006/relationships/image" Target="../media/image77.png"/><Relationship Id="rId15" Type="http://schemas.openxmlformats.org/officeDocument/2006/relationships/image" Target="../media/image86.png"/><Relationship Id="rId23" Type="http://schemas.openxmlformats.org/officeDocument/2006/relationships/image" Target="../media/image94.png"/><Relationship Id="rId28" Type="http://schemas.openxmlformats.org/officeDocument/2006/relationships/image" Target="../media/image99.png"/><Relationship Id="rId36" Type="http://schemas.openxmlformats.org/officeDocument/2006/relationships/image" Target="../media/image107.png"/><Relationship Id="rId49" Type="http://schemas.openxmlformats.org/officeDocument/2006/relationships/image" Target="../media/image115.png"/><Relationship Id="rId57" Type="http://schemas.openxmlformats.org/officeDocument/2006/relationships/image" Target="../media/image123.png"/><Relationship Id="rId10" Type="http://schemas.openxmlformats.org/officeDocument/2006/relationships/image" Target="../media/image81.png"/><Relationship Id="rId31" Type="http://schemas.openxmlformats.org/officeDocument/2006/relationships/image" Target="../media/image102.png"/><Relationship Id="rId44" Type="http://schemas.openxmlformats.org/officeDocument/2006/relationships/image" Target="../media/image38.png"/><Relationship Id="rId52" Type="http://schemas.openxmlformats.org/officeDocument/2006/relationships/image" Target="../media/image118.png"/><Relationship Id="rId60" Type="http://schemas.openxmlformats.org/officeDocument/2006/relationships/image" Target="../media/image126.png"/><Relationship Id="rId4" Type="http://schemas.openxmlformats.org/officeDocument/2006/relationships/image" Target="../media/image75.png"/><Relationship Id="rId9" Type="http://schemas.openxmlformats.org/officeDocument/2006/relationships/image" Target="../media/image80.pn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71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247650</xdr:colOff>
      <xdr:row>3</xdr:row>
      <xdr:rowOff>85725</xdr:rowOff>
    </xdr:from>
    <xdr:ext cx="1685925" cy="1371600"/>
    <xdr:pic>
      <xdr:nvPicPr>
        <xdr:cNvPr id="2" name="image3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24225" y="1190625"/>
          <a:ext cx="1685925" cy="13716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457200</xdr:colOff>
      <xdr:row>7</xdr:row>
      <xdr:rowOff>104775</xdr:rowOff>
    </xdr:from>
    <xdr:ext cx="1095375" cy="1057275"/>
    <xdr:pic>
      <xdr:nvPicPr>
        <xdr:cNvPr id="4" name="image7.png" title="Image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33775" y="6581775"/>
          <a:ext cx="1095375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352425</xdr:colOff>
      <xdr:row>8</xdr:row>
      <xdr:rowOff>85725</xdr:rowOff>
    </xdr:from>
    <xdr:ext cx="1362075" cy="1476375"/>
    <xdr:pic>
      <xdr:nvPicPr>
        <xdr:cNvPr id="5" name="image2.png" title="Image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429000" y="7820025"/>
          <a:ext cx="1362075" cy="14763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666750</xdr:colOff>
      <xdr:row>9</xdr:row>
      <xdr:rowOff>76200</xdr:rowOff>
    </xdr:from>
    <xdr:ext cx="1009650" cy="1057275"/>
    <xdr:pic>
      <xdr:nvPicPr>
        <xdr:cNvPr id="6" name="image4.png" title="Imagen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43325" y="9439275"/>
          <a:ext cx="1009650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581025</xdr:colOff>
      <xdr:row>10</xdr:row>
      <xdr:rowOff>57150</xdr:rowOff>
    </xdr:from>
    <xdr:ext cx="771525" cy="1238250"/>
    <xdr:pic>
      <xdr:nvPicPr>
        <xdr:cNvPr id="7" name="image10.png" title="Imagen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57600" y="10658475"/>
          <a:ext cx="771525" cy="12382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266700</xdr:colOff>
      <xdr:row>6</xdr:row>
      <xdr:rowOff>85725</xdr:rowOff>
    </xdr:from>
    <xdr:ext cx="1447800" cy="1162050"/>
    <xdr:pic>
      <xdr:nvPicPr>
        <xdr:cNvPr id="8" name="image6.png" title="Imagen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343275" y="5267325"/>
          <a:ext cx="1447800" cy="11620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723900</xdr:colOff>
      <xdr:row>5</xdr:row>
      <xdr:rowOff>57150</xdr:rowOff>
    </xdr:from>
    <xdr:ext cx="581025" cy="1104900"/>
    <xdr:pic>
      <xdr:nvPicPr>
        <xdr:cNvPr id="9" name="image1.png" title="Imagen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457200</xdr:colOff>
      <xdr:row>14</xdr:row>
      <xdr:rowOff>95250</xdr:rowOff>
    </xdr:from>
    <xdr:ext cx="1343025" cy="1219200"/>
    <xdr:pic>
      <xdr:nvPicPr>
        <xdr:cNvPr id="10" name="image23.png" title="Imagen">
          <a:extLst>
            <a:ext uri="{FF2B5EF4-FFF2-40B4-BE49-F238E27FC236}">
              <a16:creationId xmlns:a16="http://schemas.microsoft.com/office/drawing/2014/main" id="{8CABE41F-7EE7-40EA-8719-1003AEA32DB2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533775" y="12934950"/>
          <a:ext cx="13430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15</xdr:row>
      <xdr:rowOff>47625</xdr:rowOff>
    </xdr:from>
    <xdr:ext cx="1343025" cy="1219200"/>
    <xdr:pic>
      <xdr:nvPicPr>
        <xdr:cNvPr id="11" name="image13.png" title="Imagen">
          <a:extLst>
            <a:ext uri="{FF2B5EF4-FFF2-40B4-BE49-F238E27FC236}">
              <a16:creationId xmlns:a16="http://schemas.microsoft.com/office/drawing/2014/main" id="{5B3EDFD8-9720-46D2-8301-0713F4842442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409950" y="14354175"/>
          <a:ext cx="13430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390525</xdr:colOff>
      <xdr:row>16</xdr:row>
      <xdr:rowOff>236220</xdr:rowOff>
    </xdr:from>
    <xdr:ext cx="1295400" cy="1343025"/>
    <xdr:pic>
      <xdr:nvPicPr>
        <xdr:cNvPr id="12" name="image20.png" title="Imagen">
          <a:extLst>
            <a:ext uri="{FF2B5EF4-FFF2-40B4-BE49-F238E27FC236}">
              <a16:creationId xmlns:a16="http://schemas.microsoft.com/office/drawing/2014/main" id="{07FC16F8-EC3A-4AF0-A624-029AC940CC15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467100" y="15933420"/>
          <a:ext cx="1295400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438150</xdr:colOff>
      <xdr:row>17</xdr:row>
      <xdr:rowOff>342900</xdr:rowOff>
    </xdr:from>
    <xdr:ext cx="1095375" cy="1219200"/>
    <xdr:pic>
      <xdr:nvPicPr>
        <xdr:cNvPr id="13" name="image24.png" title="Imagen">
          <a:extLst>
            <a:ext uri="{FF2B5EF4-FFF2-40B4-BE49-F238E27FC236}">
              <a16:creationId xmlns:a16="http://schemas.microsoft.com/office/drawing/2014/main" id="{B8FAF3B1-B8F4-4B37-82A2-70B0E4F10BF5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514725" y="17792700"/>
          <a:ext cx="109537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18</xdr:row>
      <xdr:rowOff>219075</xdr:rowOff>
    </xdr:from>
    <xdr:ext cx="1390650" cy="1343025"/>
    <xdr:pic>
      <xdr:nvPicPr>
        <xdr:cNvPr id="14" name="image25.png" title="Imagen">
          <a:extLst>
            <a:ext uri="{FF2B5EF4-FFF2-40B4-BE49-F238E27FC236}">
              <a16:creationId xmlns:a16="http://schemas.microsoft.com/office/drawing/2014/main" id="{A39EE5E0-58EE-4C0D-B1A1-AB7925D69B1E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143250" y="22631400"/>
          <a:ext cx="1390650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20</xdr:row>
      <xdr:rowOff>76200</xdr:rowOff>
    </xdr:from>
    <xdr:ext cx="1438275" cy="1219200"/>
    <xdr:pic>
      <xdr:nvPicPr>
        <xdr:cNvPr id="15" name="image8.png" title="Imagen">
          <a:extLst>
            <a:ext uri="{FF2B5EF4-FFF2-40B4-BE49-F238E27FC236}">
              <a16:creationId xmlns:a16="http://schemas.microsoft.com/office/drawing/2014/main" id="{DCF14B9D-FFD5-4473-A2E6-D8001CA25C16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409950" y="23107650"/>
          <a:ext cx="143827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419100</xdr:colOff>
      <xdr:row>21</xdr:row>
      <xdr:rowOff>38100</xdr:rowOff>
    </xdr:from>
    <xdr:ext cx="1247775" cy="1343025"/>
    <xdr:pic>
      <xdr:nvPicPr>
        <xdr:cNvPr id="16" name="image18.png" title="Imagen">
          <a:extLst>
            <a:ext uri="{FF2B5EF4-FFF2-40B4-BE49-F238E27FC236}">
              <a16:creationId xmlns:a16="http://schemas.microsoft.com/office/drawing/2014/main" id="{33D34CBF-8809-49C5-A0C3-32DC44C13E64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495675" y="24450675"/>
          <a:ext cx="12477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342901</xdr:colOff>
      <xdr:row>22</xdr:row>
      <xdr:rowOff>466725</xdr:rowOff>
    </xdr:from>
    <xdr:ext cx="1390650" cy="1123950"/>
    <xdr:pic>
      <xdr:nvPicPr>
        <xdr:cNvPr id="17" name="image9.png" title="Imagen">
          <a:extLst>
            <a:ext uri="{FF2B5EF4-FFF2-40B4-BE49-F238E27FC236}">
              <a16:creationId xmlns:a16="http://schemas.microsoft.com/office/drawing/2014/main" id="{95E4B8EC-E2ED-4F81-9BEF-0A414D632F9E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19476" y="26346150"/>
          <a:ext cx="13906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419100</xdr:colOff>
      <xdr:row>23</xdr:row>
      <xdr:rowOff>190500</xdr:rowOff>
    </xdr:from>
    <xdr:ext cx="1352550" cy="1019175"/>
    <xdr:pic>
      <xdr:nvPicPr>
        <xdr:cNvPr id="18" name="image21.png" title="Imagen">
          <a:extLst>
            <a:ext uri="{FF2B5EF4-FFF2-40B4-BE49-F238E27FC236}">
              <a16:creationId xmlns:a16="http://schemas.microsoft.com/office/drawing/2014/main" id="{C46F3341-BE5A-43B9-BF1E-C0126FB2A6C3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495675" y="27946350"/>
          <a:ext cx="1352550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266700</xdr:colOff>
      <xdr:row>24</xdr:row>
      <xdr:rowOff>209550</xdr:rowOff>
    </xdr:from>
    <xdr:ext cx="1295400" cy="914400"/>
    <xdr:pic>
      <xdr:nvPicPr>
        <xdr:cNvPr id="19" name="image12.png" title="Imagen">
          <a:extLst>
            <a:ext uri="{FF2B5EF4-FFF2-40B4-BE49-F238E27FC236}">
              <a16:creationId xmlns:a16="http://schemas.microsoft.com/office/drawing/2014/main" id="{A400D2CF-7766-4E63-8A53-281D94DB1F8F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343275" y="29413200"/>
          <a:ext cx="1295400" cy="9144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438150</xdr:colOff>
      <xdr:row>25</xdr:row>
      <xdr:rowOff>190500</xdr:rowOff>
    </xdr:from>
    <xdr:ext cx="1266825" cy="962025"/>
    <xdr:pic>
      <xdr:nvPicPr>
        <xdr:cNvPr id="20" name="image26.png" title="Imagen">
          <a:extLst>
            <a:ext uri="{FF2B5EF4-FFF2-40B4-BE49-F238E27FC236}">
              <a16:creationId xmlns:a16="http://schemas.microsoft.com/office/drawing/2014/main" id="{E2F1B821-2D47-4C60-9906-B00609A8B379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514725" y="30699075"/>
          <a:ext cx="1266825" cy="962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581025</xdr:colOff>
      <xdr:row>26</xdr:row>
      <xdr:rowOff>428624</xdr:rowOff>
    </xdr:from>
    <xdr:ext cx="1085850" cy="771525"/>
    <xdr:pic>
      <xdr:nvPicPr>
        <xdr:cNvPr id="21" name="image15.png" title="Imagen">
          <a:extLst>
            <a:ext uri="{FF2B5EF4-FFF2-40B4-BE49-F238E27FC236}">
              <a16:creationId xmlns:a16="http://schemas.microsoft.com/office/drawing/2014/main" id="{4327DDE8-B3B1-4B2B-9E38-5ED0FE0E5049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657600" y="32261174"/>
          <a:ext cx="1085850" cy="7715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714376</xdr:colOff>
      <xdr:row>27</xdr:row>
      <xdr:rowOff>542926</xdr:rowOff>
    </xdr:from>
    <xdr:ext cx="790574" cy="828674"/>
    <xdr:pic>
      <xdr:nvPicPr>
        <xdr:cNvPr id="22" name="image16.png" title="Imagen">
          <a:extLst>
            <a:ext uri="{FF2B5EF4-FFF2-40B4-BE49-F238E27FC236}">
              <a16:creationId xmlns:a16="http://schemas.microsoft.com/office/drawing/2014/main" id="{7F382EF1-67FF-483F-BD4B-664231470ED8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790951" y="34880551"/>
          <a:ext cx="790574" cy="82867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28</xdr:row>
      <xdr:rowOff>990600</xdr:rowOff>
    </xdr:from>
    <xdr:ext cx="1323975" cy="828675"/>
    <xdr:pic>
      <xdr:nvPicPr>
        <xdr:cNvPr id="23" name="image43.png" title="Imagen">
          <a:extLst>
            <a:ext uri="{FF2B5EF4-FFF2-40B4-BE49-F238E27FC236}">
              <a16:creationId xmlns:a16="http://schemas.microsoft.com/office/drawing/2014/main" id="{69B34927-C585-4077-910B-A93C47B7C8A2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3390900" y="36728400"/>
          <a:ext cx="132397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485775</xdr:colOff>
      <xdr:row>34</xdr:row>
      <xdr:rowOff>85725</xdr:rowOff>
    </xdr:from>
    <xdr:ext cx="1095375" cy="1171575"/>
    <xdr:pic>
      <xdr:nvPicPr>
        <xdr:cNvPr id="24" name="image14.png" title="Imagen">
          <a:extLst>
            <a:ext uri="{FF2B5EF4-FFF2-40B4-BE49-F238E27FC236}">
              <a16:creationId xmlns:a16="http://schemas.microsoft.com/office/drawing/2014/main" id="{E0B00F31-04F0-4914-BFCC-FCF41EE577A4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562350" y="45129450"/>
          <a:ext cx="1095375" cy="1171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30</xdr:row>
      <xdr:rowOff>390525</xdr:rowOff>
    </xdr:from>
    <xdr:ext cx="1247775" cy="866775"/>
    <xdr:pic>
      <xdr:nvPicPr>
        <xdr:cNvPr id="25" name="image22.png" title="Imagen">
          <a:extLst>
            <a:ext uri="{FF2B5EF4-FFF2-40B4-BE49-F238E27FC236}">
              <a16:creationId xmlns:a16="http://schemas.microsoft.com/office/drawing/2014/main" id="{4EA4D486-9D72-40A3-B44F-13ACDC2C6E4D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3419475" y="39309675"/>
          <a:ext cx="1247775" cy="8667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31</xdr:row>
      <xdr:rowOff>161925</xdr:rowOff>
    </xdr:from>
    <xdr:ext cx="1295400" cy="942975"/>
    <xdr:pic>
      <xdr:nvPicPr>
        <xdr:cNvPr id="26" name="image11.png" title="Imagen">
          <a:extLst>
            <a:ext uri="{FF2B5EF4-FFF2-40B4-BE49-F238E27FC236}">
              <a16:creationId xmlns:a16="http://schemas.microsoft.com/office/drawing/2014/main" id="{B7B5F94C-C724-4D4C-9073-069AF4E8094B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3419475" y="40528875"/>
          <a:ext cx="1295400" cy="9429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257175</xdr:colOff>
      <xdr:row>32</xdr:row>
      <xdr:rowOff>123825</xdr:rowOff>
    </xdr:from>
    <xdr:ext cx="1514475" cy="1038225"/>
    <xdr:pic>
      <xdr:nvPicPr>
        <xdr:cNvPr id="27" name="image19.png" title="Imagen">
          <a:extLst>
            <a:ext uri="{FF2B5EF4-FFF2-40B4-BE49-F238E27FC236}">
              <a16:creationId xmlns:a16="http://schemas.microsoft.com/office/drawing/2014/main" id="{8C3AF900-2577-4177-A287-594D8906948A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3333750" y="42729150"/>
          <a:ext cx="1514475" cy="1038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457201</xdr:colOff>
      <xdr:row>29</xdr:row>
      <xdr:rowOff>647700</xdr:rowOff>
    </xdr:from>
    <xdr:ext cx="1104900" cy="733425"/>
    <xdr:pic>
      <xdr:nvPicPr>
        <xdr:cNvPr id="28" name="image17.png" title="Imagen">
          <a:extLst>
            <a:ext uri="{FF2B5EF4-FFF2-40B4-BE49-F238E27FC236}">
              <a16:creationId xmlns:a16="http://schemas.microsoft.com/office/drawing/2014/main" id="{01B7EE15-89AA-41A5-8F9B-09BEC0ED0209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3533776" y="37461825"/>
          <a:ext cx="1104900" cy="7334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428625</xdr:colOff>
      <xdr:row>33</xdr:row>
      <xdr:rowOff>104775</xdr:rowOff>
    </xdr:from>
    <xdr:ext cx="1295400" cy="914400"/>
    <xdr:pic>
      <xdr:nvPicPr>
        <xdr:cNvPr id="29" name="image29.png" title="Imagen">
          <a:extLst>
            <a:ext uri="{FF2B5EF4-FFF2-40B4-BE49-F238E27FC236}">
              <a16:creationId xmlns:a16="http://schemas.microsoft.com/office/drawing/2014/main" id="{D692CCBB-6A39-43EE-913F-D42F1D6B0CA9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3505200" y="44015025"/>
          <a:ext cx="1295400" cy="9144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35</xdr:row>
      <xdr:rowOff>295275</xdr:rowOff>
    </xdr:from>
    <xdr:ext cx="1323975" cy="733425"/>
    <xdr:pic>
      <xdr:nvPicPr>
        <xdr:cNvPr id="30" name="image28.png" title="Imagen">
          <a:extLst>
            <a:ext uri="{FF2B5EF4-FFF2-40B4-BE49-F238E27FC236}">
              <a16:creationId xmlns:a16="http://schemas.microsoft.com/office/drawing/2014/main" id="{BF141651-79C8-46F8-995C-93E1E442BA67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3419475" y="46634400"/>
          <a:ext cx="1323975" cy="7334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400051</xdr:colOff>
      <xdr:row>37</xdr:row>
      <xdr:rowOff>38100</xdr:rowOff>
    </xdr:from>
    <xdr:to>
      <xdr:col>2</xdr:col>
      <xdr:colOff>1590675</xdr:colOff>
      <xdr:row>37</xdr:row>
      <xdr:rowOff>1000125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21F6A27A-7E1B-41C1-A54C-1DF1F964035B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6" y="46586775"/>
          <a:ext cx="1190624" cy="9620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266700</xdr:colOff>
      <xdr:row>38</xdr:row>
      <xdr:rowOff>114301</xdr:rowOff>
    </xdr:from>
    <xdr:to>
      <xdr:col>2</xdr:col>
      <xdr:colOff>1876426</xdr:colOff>
      <xdr:row>38</xdr:row>
      <xdr:rowOff>1066800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2DFD80CC-34D9-44AB-AAF5-EFA71A3C3AD0}"/>
            </a:ext>
          </a:extLst>
        </xdr:cNvPr>
        <xdr:cNvPicPr/>
      </xdr:nvPicPr>
      <xdr:blipFill rotWithShape="1">
        <a:blip xmlns:r="http://schemas.openxmlformats.org/officeDocument/2006/relationships" r:embed="rId30"/>
        <a:srcRect l="17481" t="33169" r="48575" b="24967"/>
        <a:stretch/>
      </xdr:blipFill>
      <xdr:spPr bwMode="auto">
        <a:xfrm>
          <a:off x="3000375" y="47805976"/>
          <a:ext cx="1609726" cy="9524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266699</xdr:colOff>
      <xdr:row>39</xdr:row>
      <xdr:rowOff>219075</xdr:rowOff>
    </xdr:from>
    <xdr:to>
      <xdr:col>2</xdr:col>
      <xdr:colOff>1695450</xdr:colOff>
      <xdr:row>39</xdr:row>
      <xdr:rowOff>1253110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0EDA283-6E63-40B0-8350-11E285CA9B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16866" t="13221" r="52692" b="40273"/>
        <a:stretch>
          <a:fillRect/>
        </a:stretch>
      </xdr:blipFill>
      <xdr:spPr bwMode="auto">
        <a:xfrm>
          <a:off x="3000374" y="49053750"/>
          <a:ext cx="1428751" cy="1034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158116</xdr:colOff>
      <xdr:row>40</xdr:row>
      <xdr:rowOff>114300</xdr:rowOff>
    </xdr:from>
    <xdr:to>
      <xdr:col>2</xdr:col>
      <xdr:colOff>1982583</xdr:colOff>
      <xdr:row>40</xdr:row>
      <xdr:rowOff>1398904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29141CF-F7E0-45C3-B57F-AF4F398EC8B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19726" t="32548" r="52121" b="32884"/>
        <a:stretch>
          <a:fillRect/>
        </a:stretch>
      </xdr:blipFill>
      <xdr:spPr bwMode="auto">
        <a:xfrm>
          <a:off x="2891791" y="50377725"/>
          <a:ext cx="1824467" cy="12846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186691</xdr:colOff>
      <xdr:row>41</xdr:row>
      <xdr:rowOff>234316</xdr:rowOff>
    </xdr:from>
    <xdr:to>
      <xdr:col>2</xdr:col>
      <xdr:colOff>1885950</xdr:colOff>
      <xdr:row>41</xdr:row>
      <xdr:rowOff>1557154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DAF30EAE-54BE-4218-AB95-7373D42AC5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7870" t="35326" r="50690" b="30873"/>
        <a:stretch>
          <a:fillRect/>
        </a:stretch>
      </xdr:blipFill>
      <xdr:spPr bwMode="auto">
        <a:xfrm>
          <a:off x="2920366" y="52231291"/>
          <a:ext cx="1699259" cy="13228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289561</xdr:colOff>
      <xdr:row>42</xdr:row>
      <xdr:rowOff>255270</xdr:rowOff>
    </xdr:from>
    <xdr:to>
      <xdr:col>2</xdr:col>
      <xdr:colOff>1905000</xdr:colOff>
      <xdr:row>42</xdr:row>
      <xdr:rowOff>1374919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7434ECC2-070B-4FB8-BB2E-93FD5C29C6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21733" t="30493" r="46832" b="17405"/>
        <a:stretch>
          <a:fillRect/>
        </a:stretch>
      </xdr:blipFill>
      <xdr:spPr bwMode="auto">
        <a:xfrm>
          <a:off x="3023236" y="53976270"/>
          <a:ext cx="1615439" cy="11196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217170</xdr:colOff>
      <xdr:row>18</xdr:row>
      <xdr:rowOff>104776</xdr:rowOff>
    </xdr:from>
    <xdr:to>
      <xdr:col>2</xdr:col>
      <xdr:colOff>1800226</xdr:colOff>
      <xdr:row>18</xdr:row>
      <xdr:rowOff>1604035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A1EDA0CA-4BB6-474A-A93B-EB70DCF4EEE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29589" t="22871" r="29396" b="14095"/>
        <a:stretch>
          <a:fillRect/>
        </a:stretch>
      </xdr:blipFill>
      <xdr:spPr bwMode="auto">
        <a:xfrm>
          <a:off x="2950845" y="20669251"/>
          <a:ext cx="1583056" cy="149925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293371</xdr:colOff>
      <xdr:row>43</xdr:row>
      <xdr:rowOff>108586</xdr:rowOff>
    </xdr:from>
    <xdr:to>
      <xdr:col>2</xdr:col>
      <xdr:colOff>1932291</xdr:colOff>
      <xdr:row>43</xdr:row>
      <xdr:rowOff>1152525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id="{D22B5F69-BCC2-4096-9DF0-DE11B53584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22155" t="33288" r="47261" b="25023"/>
        <a:stretch>
          <a:fillRect/>
        </a:stretch>
      </xdr:blipFill>
      <xdr:spPr bwMode="auto">
        <a:xfrm>
          <a:off x="3027046" y="55553611"/>
          <a:ext cx="1638920" cy="10439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2</xdr:col>
      <xdr:colOff>426719</xdr:colOff>
      <xdr:row>44</xdr:row>
      <xdr:rowOff>904875</xdr:rowOff>
    </xdr:from>
    <xdr:ext cx="1183005" cy="1095375"/>
    <xdr:pic>
      <xdr:nvPicPr>
        <xdr:cNvPr id="39" name="image32.png" title="Imagen">
          <a:extLst>
            <a:ext uri="{FF2B5EF4-FFF2-40B4-BE49-F238E27FC236}">
              <a16:creationId xmlns:a16="http://schemas.microsoft.com/office/drawing/2014/main" id="{85A42074-41C3-40D9-9751-B355191DEEF3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3503294" y="60055125"/>
          <a:ext cx="1183005" cy="10953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485775</xdr:colOff>
      <xdr:row>36</xdr:row>
      <xdr:rowOff>72390</xdr:rowOff>
    </xdr:from>
    <xdr:to>
      <xdr:col>2</xdr:col>
      <xdr:colOff>1619251</xdr:colOff>
      <xdr:row>36</xdr:row>
      <xdr:rowOff>1028700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E33F02E8-4747-4D15-B7BA-1E43F886CCC8}"/>
            </a:ext>
          </a:extLst>
        </xdr:cNvPr>
        <xdr:cNvPicPr/>
      </xdr:nvPicPr>
      <xdr:blipFill rotWithShape="1">
        <a:blip xmlns:r="http://schemas.openxmlformats.org/officeDocument/2006/relationships" r:embed="rId38"/>
        <a:srcRect l="20297" t="39089" r="43562" b="4480"/>
        <a:stretch/>
      </xdr:blipFill>
      <xdr:spPr bwMode="auto">
        <a:xfrm>
          <a:off x="3219450" y="45478065"/>
          <a:ext cx="1133476" cy="9563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2</xdr:col>
      <xdr:colOff>428625</xdr:colOff>
      <xdr:row>48</xdr:row>
      <xdr:rowOff>133350</xdr:rowOff>
    </xdr:from>
    <xdr:ext cx="1247775" cy="1200150"/>
    <xdr:pic>
      <xdr:nvPicPr>
        <xdr:cNvPr id="95" name="image31.png" title="Imagen">
          <a:extLst>
            <a:ext uri="{FF2B5EF4-FFF2-40B4-BE49-F238E27FC236}">
              <a16:creationId xmlns:a16="http://schemas.microsoft.com/office/drawing/2014/main" id="{BE45BFB4-B3BD-448D-8DC2-6E169024EF0F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3162300" y="59397900"/>
          <a:ext cx="1247775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49</xdr:row>
      <xdr:rowOff>95250</xdr:rowOff>
    </xdr:from>
    <xdr:ext cx="1009650" cy="1200150"/>
    <xdr:pic>
      <xdr:nvPicPr>
        <xdr:cNvPr id="96" name="image30.png" title="Imagen">
          <a:extLst>
            <a:ext uri="{FF2B5EF4-FFF2-40B4-BE49-F238E27FC236}">
              <a16:creationId xmlns:a16="http://schemas.microsoft.com/office/drawing/2014/main" id="{4B1C7FDE-0219-450B-90A6-F5120EC6BDE9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3228975" y="60798075"/>
          <a:ext cx="1009650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542925</xdr:colOff>
      <xdr:row>50</xdr:row>
      <xdr:rowOff>85725</xdr:rowOff>
    </xdr:from>
    <xdr:ext cx="923925" cy="1123950"/>
    <xdr:pic>
      <xdr:nvPicPr>
        <xdr:cNvPr id="97" name="image35.png" title="Imagen">
          <a:extLst>
            <a:ext uri="{FF2B5EF4-FFF2-40B4-BE49-F238E27FC236}">
              <a16:creationId xmlns:a16="http://schemas.microsoft.com/office/drawing/2014/main" id="{2ACE3620-C87E-4475-8DCC-937CA997CAA1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3276600" y="62179200"/>
          <a:ext cx="923925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619125</xdr:colOff>
      <xdr:row>51</xdr:row>
      <xdr:rowOff>161925</xdr:rowOff>
    </xdr:from>
    <xdr:ext cx="771525" cy="857250"/>
    <xdr:pic>
      <xdr:nvPicPr>
        <xdr:cNvPr id="98" name="image34.png" title="Imagen">
          <a:extLst>
            <a:ext uri="{FF2B5EF4-FFF2-40B4-BE49-F238E27FC236}">
              <a16:creationId xmlns:a16="http://schemas.microsoft.com/office/drawing/2014/main" id="{04885101-2B8B-4D0C-B90C-C3A5C42B6AD1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3352800" y="63550800"/>
          <a:ext cx="771525" cy="8572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571500</xdr:colOff>
      <xdr:row>52</xdr:row>
      <xdr:rowOff>57150</xdr:rowOff>
    </xdr:from>
    <xdr:ext cx="847725" cy="1028700"/>
    <xdr:pic>
      <xdr:nvPicPr>
        <xdr:cNvPr id="99" name="image39.png" title="Imagen">
          <a:extLst>
            <a:ext uri="{FF2B5EF4-FFF2-40B4-BE49-F238E27FC236}">
              <a16:creationId xmlns:a16="http://schemas.microsoft.com/office/drawing/2014/main" id="{B431AA57-022B-4F7E-A7C7-14365182974C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3305175" y="64569975"/>
          <a:ext cx="847725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53</xdr:row>
      <xdr:rowOff>133350</xdr:rowOff>
    </xdr:from>
    <xdr:ext cx="1009650" cy="1123950"/>
    <xdr:pic>
      <xdr:nvPicPr>
        <xdr:cNvPr id="100" name="image36.png" title="Imagen">
          <a:extLst>
            <a:ext uri="{FF2B5EF4-FFF2-40B4-BE49-F238E27FC236}">
              <a16:creationId xmlns:a16="http://schemas.microsoft.com/office/drawing/2014/main" id="{447586AF-4C35-45E0-863A-AC056C2FCA78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3228975" y="65779650"/>
          <a:ext cx="10096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54</xdr:row>
      <xdr:rowOff>152400</xdr:rowOff>
    </xdr:from>
    <xdr:ext cx="1362075" cy="1247775"/>
    <xdr:pic>
      <xdr:nvPicPr>
        <xdr:cNvPr id="101" name="image33.png" title="Imagen">
          <a:extLst>
            <a:ext uri="{FF2B5EF4-FFF2-40B4-BE49-F238E27FC236}">
              <a16:creationId xmlns:a16="http://schemas.microsoft.com/office/drawing/2014/main" id="{75F18637-F3D1-42D9-B022-5BB404293D4B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3048000" y="67141725"/>
          <a:ext cx="1362075" cy="12477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55</xdr:row>
      <xdr:rowOff>104775</xdr:rowOff>
    </xdr:from>
    <xdr:ext cx="1009650" cy="904875"/>
    <xdr:pic>
      <xdr:nvPicPr>
        <xdr:cNvPr id="102" name="image42.png" title="Imagen">
          <a:extLst>
            <a:ext uri="{FF2B5EF4-FFF2-40B4-BE49-F238E27FC236}">
              <a16:creationId xmlns:a16="http://schemas.microsoft.com/office/drawing/2014/main" id="{A97CFD82-686D-4701-90EC-2527ADCEA5F8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3228975" y="68656200"/>
          <a:ext cx="1009650" cy="9048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56</xdr:row>
      <xdr:rowOff>114300</xdr:rowOff>
    </xdr:from>
    <xdr:ext cx="1143000" cy="1028700"/>
    <xdr:pic>
      <xdr:nvPicPr>
        <xdr:cNvPr id="103" name="image41.png" title="Imagen">
          <a:extLst>
            <a:ext uri="{FF2B5EF4-FFF2-40B4-BE49-F238E27FC236}">
              <a16:creationId xmlns:a16="http://schemas.microsoft.com/office/drawing/2014/main" id="{66634CC3-37FF-4BA3-BDA5-A7F4729E7AFF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3143250" y="69770625"/>
          <a:ext cx="114300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57</xdr:row>
      <xdr:rowOff>95250</xdr:rowOff>
    </xdr:from>
    <xdr:ext cx="1143000" cy="1123950"/>
    <xdr:pic>
      <xdr:nvPicPr>
        <xdr:cNvPr id="104" name="image37.png" title="Imagen">
          <a:extLst>
            <a:ext uri="{FF2B5EF4-FFF2-40B4-BE49-F238E27FC236}">
              <a16:creationId xmlns:a16="http://schemas.microsoft.com/office/drawing/2014/main" id="{711D8B02-CCDD-4221-BBBB-EBE74ACFC562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3143250" y="70980300"/>
          <a:ext cx="114300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381000</xdr:colOff>
      <xdr:row>58</xdr:row>
      <xdr:rowOff>114300</xdr:rowOff>
    </xdr:from>
    <xdr:ext cx="1228725" cy="1038225"/>
    <xdr:pic>
      <xdr:nvPicPr>
        <xdr:cNvPr id="105" name="image40.png" title="Imagen">
          <a:extLst>
            <a:ext uri="{FF2B5EF4-FFF2-40B4-BE49-F238E27FC236}">
              <a16:creationId xmlns:a16="http://schemas.microsoft.com/office/drawing/2014/main" id="{D84F327A-0AE2-4A8D-9C3B-A8BCEFE9067C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3114675" y="72266175"/>
          <a:ext cx="1228725" cy="1038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561975</xdr:colOff>
      <xdr:row>65</xdr:row>
      <xdr:rowOff>142875</xdr:rowOff>
    </xdr:from>
    <xdr:ext cx="923925" cy="781050"/>
    <xdr:pic>
      <xdr:nvPicPr>
        <xdr:cNvPr id="106" name="image38.png" title="Imagen">
          <a:extLst>
            <a:ext uri="{FF2B5EF4-FFF2-40B4-BE49-F238E27FC236}">
              <a16:creationId xmlns:a16="http://schemas.microsoft.com/office/drawing/2014/main" id="{4E7F7A3A-0CD4-4A3B-8B25-71EF0F8CF1D4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3295650" y="85563075"/>
          <a:ext cx="923925" cy="7810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453390</xdr:colOff>
      <xdr:row>64</xdr:row>
      <xdr:rowOff>302895</xdr:rowOff>
    </xdr:from>
    <xdr:to>
      <xdr:col>2</xdr:col>
      <xdr:colOff>1503680</xdr:colOff>
      <xdr:row>64</xdr:row>
      <xdr:rowOff>1407160</xdr:rowOff>
    </xdr:to>
    <xdr:pic>
      <xdr:nvPicPr>
        <xdr:cNvPr id="107" name="Imagen 106">
          <a:extLst>
            <a:ext uri="{FF2B5EF4-FFF2-40B4-BE49-F238E27FC236}">
              <a16:creationId xmlns:a16="http://schemas.microsoft.com/office/drawing/2014/main" id="{AF5789E2-24B9-42A1-A100-4AACB4829F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/>
        <a:srcRect l="16439" t="22871" r="52693" b="19420"/>
        <a:stretch>
          <a:fillRect/>
        </a:stretch>
      </xdr:blipFill>
      <xdr:spPr bwMode="auto">
        <a:xfrm>
          <a:off x="3187065" y="83894295"/>
          <a:ext cx="1050290" cy="110426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449580</xdr:colOff>
      <xdr:row>60</xdr:row>
      <xdr:rowOff>321945</xdr:rowOff>
    </xdr:from>
    <xdr:to>
      <xdr:col>2</xdr:col>
      <xdr:colOff>1539240</xdr:colOff>
      <xdr:row>60</xdr:row>
      <xdr:rowOff>1473647</xdr:rowOff>
    </xdr:to>
    <xdr:pic>
      <xdr:nvPicPr>
        <xdr:cNvPr id="108" name="Imagen 107">
          <a:extLst>
            <a:ext uri="{FF2B5EF4-FFF2-40B4-BE49-F238E27FC236}">
              <a16:creationId xmlns:a16="http://schemas.microsoft.com/office/drawing/2014/main" id="{66786D51-CD01-4489-8AD8-24F852ADB5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19018" t="24902" r="52978" b="22487"/>
        <a:stretch>
          <a:fillRect/>
        </a:stretch>
      </xdr:blipFill>
      <xdr:spPr bwMode="auto">
        <a:xfrm>
          <a:off x="3526155" y="79322295"/>
          <a:ext cx="1089660" cy="11517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539115</xdr:colOff>
      <xdr:row>59</xdr:row>
      <xdr:rowOff>316230</xdr:rowOff>
    </xdr:from>
    <xdr:to>
      <xdr:col>2</xdr:col>
      <xdr:colOff>1464945</xdr:colOff>
      <xdr:row>59</xdr:row>
      <xdr:rowOff>1398270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68F9E23D-3D9A-40EB-93BD-3408DE0579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19154" t="23886" r="53551" b="19417"/>
        <a:stretch>
          <a:fillRect/>
        </a:stretch>
      </xdr:blipFill>
      <xdr:spPr bwMode="auto">
        <a:xfrm>
          <a:off x="3272790" y="73706355"/>
          <a:ext cx="925830" cy="108204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560070</xdr:colOff>
      <xdr:row>62</xdr:row>
      <xdr:rowOff>737235</xdr:rowOff>
    </xdr:from>
    <xdr:to>
      <xdr:col>2</xdr:col>
      <xdr:colOff>1504950</xdr:colOff>
      <xdr:row>62</xdr:row>
      <xdr:rowOff>1901825</xdr:rowOff>
    </xdr:to>
    <xdr:pic>
      <xdr:nvPicPr>
        <xdr:cNvPr id="110" name="Imagen 109">
          <a:extLst>
            <a:ext uri="{FF2B5EF4-FFF2-40B4-BE49-F238E27FC236}">
              <a16:creationId xmlns:a16="http://schemas.microsoft.com/office/drawing/2014/main" id="{2E794E63-C6EC-46AC-805B-687FCFBA97B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18584" t="27952" r="57980" b="20687"/>
        <a:stretch>
          <a:fillRect/>
        </a:stretch>
      </xdr:blipFill>
      <xdr:spPr bwMode="auto">
        <a:xfrm>
          <a:off x="3293745" y="79804260"/>
          <a:ext cx="944880" cy="11645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335280</xdr:colOff>
      <xdr:row>61</xdr:row>
      <xdr:rowOff>565785</xdr:rowOff>
    </xdr:from>
    <xdr:to>
      <xdr:col>2</xdr:col>
      <xdr:colOff>1722755</xdr:colOff>
      <xdr:row>61</xdr:row>
      <xdr:rowOff>1627505</xdr:rowOff>
    </xdr:to>
    <xdr:pic>
      <xdr:nvPicPr>
        <xdr:cNvPr id="111" name="Imagen 110">
          <a:extLst>
            <a:ext uri="{FF2B5EF4-FFF2-40B4-BE49-F238E27FC236}">
              <a16:creationId xmlns:a16="http://schemas.microsoft.com/office/drawing/2014/main" id="{E6C34681-E0EE-43A4-B554-91263EF663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18156" t="57191" r="57093" b="9140"/>
        <a:stretch>
          <a:fillRect/>
        </a:stretch>
      </xdr:blipFill>
      <xdr:spPr bwMode="auto">
        <a:xfrm>
          <a:off x="3068955" y="77527785"/>
          <a:ext cx="1387475" cy="10617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520065</xdr:colOff>
      <xdr:row>63</xdr:row>
      <xdr:rowOff>171450</xdr:rowOff>
    </xdr:from>
    <xdr:to>
      <xdr:col>2</xdr:col>
      <xdr:colOff>1569720</xdr:colOff>
      <xdr:row>63</xdr:row>
      <xdr:rowOff>1654810</xdr:rowOff>
    </xdr:to>
    <xdr:pic>
      <xdr:nvPicPr>
        <xdr:cNvPr id="112" name="Imagen 111">
          <a:extLst>
            <a:ext uri="{FF2B5EF4-FFF2-40B4-BE49-F238E27FC236}">
              <a16:creationId xmlns:a16="http://schemas.microsoft.com/office/drawing/2014/main" id="{F14A1038-0066-4872-958F-A3BC64B6ED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/>
        <a:srcRect l="21730" t="45993" r="59552" b="6962"/>
        <a:stretch>
          <a:fillRect/>
        </a:stretch>
      </xdr:blipFill>
      <xdr:spPr bwMode="auto">
        <a:xfrm>
          <a:off x="3253740" y="81867375"/>
          <a:ext cx="1049655" cy="14833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398145</xdr:colOff>
      <xdr:row>69</xdr:row>
      <xdr:rowOff>371475</xdr:rowOff>
    </xdr:from>
    <xdr:to>
      <xdr:col>2</xdr:col>
      <xdr:colOff>1736090</xdr:colOff>
      <xdr:row>69</xdr:row>
      <xdr:rowOff>1547495</xdr:rowOff>
    </xdr:to>
    <xdr:pic>
      <xdr:nvPicPr>
        <xdr:cNvPr id="113" name="Imagen 112">
          <a:extLst>
            <a:ext uri="{FF2B5EF4-FFF2-40B4-BE49-F238E27FC236}">
              <a16:creationId xmlns:a16="http://schemas.microsoft.com/office/drawing/2014/main" id="{BDA1DE65-2EC2-4CC2-98AF-2AF2770BC4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/>
        <a:srcRect l="20300" t="28727" r="46686" b="19679"/>
        <a:stretch>
          <a:fillRect/>
        </a:stretch>
      </xdr:blipFill>
      <xdr:spPr bwMode="auto">
        <a:xfrm>
          <a:off x="3474720" y="89887425"/>
          <a:ext cx="1337945" cy="11760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405765</xdr:colOff>
      <xdr:row>70</xdr:row>
      <xdr:rowOff>226695</xdr:rowOff>
    </xdr:from>
    <xdr:to>
      <xdr:col>2</xdr:col>
      <xdr:colOff>1708785</xdr:colOff>
      <xdr:row>70</xdr:row>
      <xdr:rowOff>1156970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1132AE9B-F3B0-4CBE-8385-B76D77C470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/>
        <a:srcRect l="21298" t="47772" r="47261" b="12323"/>
        <a:stretch>
          <a:fillRect/>
        </a:stretch>
      </xdr:blipFill>
      <xdr:spPr bwMode="auto">
        <a:xfrm>
          <a:off x="3482340" y="91790520"/>
          <a:ext cx="1303020" cy="9302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379074</xdr:colOff>
      <xdr:row>77</xdr:row>
      <xdr:rowOff>133350</xdr:rowOff>
    </xdr:from>
    <xdr:to>
      <xdr:col>2</xdr:col>
      <xdr:colOff>1819275</xdr:colOff>
      <xdr:row>77</xdr:row>
      <xdr:rowOff>1267720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049F7664-F7F0-4754-B3AF-814D41942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455649" y="97936050"/>
          <a:ext cx="1440201" cy="113437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76</xdr:row>
      <xdr:rowOff>123824</xdr:rowOff>
    </xdr:from>
    <xdr:to>
      <xdr:col>2</xdr:col>
      <xdr:colOff>1724025</xdr:colOff>
      <xdr:row>76</xdr:row>
      <xdr:rowOff>1476375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59F9968C-D002-4080-8A54-4D98C7571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438525" y="96278699"/>
          <a:ext cx="1362075" cy="1352551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75</xdr:row>
      <xdr:rowOff>57150</xdr:rowOff>
    </xdr:from>
    <xdr:to>
      <xdr:col>2</xdr:col>
      <xdr:colOff>1800225</xdr:colOff>
      <xdr:row>75</xdr:row>
      <xdr:rowOff>1075343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5E76D7F0-68FE-4BDB-A25A-EE07B89FE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3476625" y="95107125"/>
          <a:ext cx="1400175" cy="1018193"/>
        </a:xfrm>
        <a:prstGeom prst="rect">
          <a:avLst/>
        </a:prstGeom>
      </xdr:spPr>
    </xdr:pic>
    <xdr:clientData/>
  </xdr:twoCellAnchor>
  <xdr:twoCellAnchor editAs="oneCell">
    <xdr:from>
      <xdr:col>2</xdr:col>
      <xdr:colOff>281622</xdr:colOff>
      <xdr:row>74</xdr:row>
      <xdr:rowOff>213360</xdr:rowOff>
    </xdr:from>
    <xdr:to>
      <xdr:col>2</xdr:col>
      <xdr:colOff>1777366</xdr:colOff>
      <xdr:row>74</xdr:row>
      <xdr:rowOff>868629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B21FD912-973E-489B-B844-0141B31C14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3358197" y="94396560"/>
          <a:ext cx="1495744" cy="655269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19</xdr:row>
      <xdr:rowOff>200026</xdr:rowOff>
    </xdr:from>
    <xdr:to>
      <xdr:col>2</xdr:col>
      <xdr:colOff>1724026</xdr:colOff>
      <xdr:row>19</xdr:row>
      <xdr:rowOff>1587872</xdr:rowOff>
    </xdr:to>
    <xdr:pic>
      <xdr:nvPicPr>
        <xdr:cNvPr id="119" name="Imagen 118">
          <a:extLst>
            <a:ext uri="{FF2B5EF4-FFF2-40B4-BE49-F238E27FC236}">
              <a16:creationId xmlns:a16="http://schemas.microsoft.com/office/drawing/2014/main" id="{1B821755-81EF-5987-2573-46A4EC5F1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409951" y="21345526"/>
          <a:ext cx="1390650" cy="1387846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25" name="image3.png">
          <a:extLst>
            <a:ext uri="{FF2B5EF4-FFF2-40B4-BE49-F238E27FC236}">
              <a16:creationId xmlns:a16="http://schemas.microsoft.com/office/drawing/2014/main" id="{9BC65591-BAA2-8E6F-3BE1-12AA909B39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27" name="image7.png">
          <a:extLst>
            <a:ext uri="{FF2B5EF4-FFF2-40B4-BE49-F238E27FC236}">
              <a16:creationId xmlns:a16="http://schemas.microsoft.com/office/drawing/2014/main" id="{11A3FC02-8379-8FDC-111B-6B7B90E98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28" name="image2.png">
          <a:extLst>
            <a:ext uri="{FF2B5EF4-FFF2-40B4-BE49-F238E27FC236}">
              <a16:creationId xmlns:a16="http://schemas.microsoft.com/office/drawing/2014/main" id="{5D018527-2FF5-BA4C-B122-A64B78461F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29" name="image4.png">
          <a:extLst>
            <a:ext uri="{FF2B5EF4-FFF2-40B4-BE49-F238E27FC236}">
              <a16:creationId xmlns:a16="http://schemas.microsoft.com/office/drawing/2014/main" id="{B1975D7E-DB24-CE5B-83E5-8A7D2FF5B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30" name="image10.png">
          <a:extLst>
            <a:ext uri="{FF2B5EF4-FFF2-40B4-BE49-F238E27FC236}">
              <a16:creationId xmlns:a16="http://schemas.microsoft.com/office/drawing/2014/main" id="{E7825E75-6501-E9C1-CC8B-5297D32F38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31" name="image6.png">
          <a:extLst>
            <a:ext uri="{FF2B5EF4-FFF2-40B4-BE49-F238E27FC236}">
              <a16:creationId xmlns:a16="http://schemas.microsoft.com/office/drawing/2014/main" id="{6B2F6F42-7C3D-7AF2-F943-D427A9B40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32" name="image1.png">
          <a:extLst>
            <a:ext uri="{FF2B5EF4-FFF2-40B4-BE49-F238E27FC236}">
              <a16:creationId xmlns:a16="http://schemas.microsoft.com/office/drawing/2014/main" id="{FF85DE7B-5ED9-1158-0FBF-A66DEA0112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BFE14EB0-64EB-5A69-41A0-BD1249646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35" name="Picture 11">
          <a:extLst>
            <a:ext uri="{FF2B5EF4-FFF2-40B4-BE49-F238E27FC236}">
              <a16:creationId xmlns:a16="http://schemas.microsoft.com/office/drawing/2014/main" id="{04245D98-CB3F-CCF2-7B93-E7F6DF60CE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36" name="Picture 12">
          <a:extLst>
            <a:ext uri="{FF2B5EF4-FFF2-40B4-BE49-F238E27FC236}">
              <a16:creationId xmlns:a16="http://schemas.microsoft.com/office/drawing/2014/main" id="{CB884862-7863-975D-B452-B390ED3B87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37" name="Picture 13">
          <a:extLst>
            <a:ext uri="{FF2B5EF4-FFF2-40B4-BE49-F238E27FC236}">
              <a16:creationId xmlns:a16="http://schemas.microsoft.com/office/drawing/2014/main" id="{4FA2FB33-8EFC-303D-0A6E-5BCB7ED04F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38" name="Picture 14">
          <a:extLst>
            <a:ext uri="{FF2B5EF4-FFF2-40B4-BE49-F238E27FC236}">
              <a16:creationId xmlns:a16="http://schemas.microsoft.com/office/drawing/2014/main" id="{D4CBB136-4280-9312-C5B7-CD96DAEE0F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2F100BF3-2428-34B9-5F6A-EDED2E6E6B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40" name="Picture 16">
          <a:extLst>
            <a:ext uri="{FF2B5EF4-FFF2-40B4-BE49-F238E27FC236}">
              <a16:creationId xmlns:a16="http://schemas.microsoft.com/office/drawing/2014/main" id="{95DE1209-3044-099A-585F-64F717BDA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5C4AEB22-3251-6610-7C29-97C7E80217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FE6AF353-A87C-249D-13C8-9390B6EB2F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44" name="Picture 20">
          <a:extLst>
            <a:ext uri="{FF2B5EF4-FFF2-40B4-BE49-F238E27FC236}">
              <a16:creationId xmlns:a16="http://schemas.microsoft.com/office/drawing/2014/main" id="{AD776285-97D5-056F-5809-27AAEF9035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A7FF22DC-35ED-4C6A-6D47-C35F16AA9F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56A00920-60C6-2AE4-C5D9-5F227E7247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587F000D-6D1E-839B-8679-0CA62EA6BB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48" name="Picture 24">
          <a:extLst>
            <a:ext uri="{FF2B5EF4-FFF2-40B4-BE49-F238E27FC236}">
              <a16:creationId xmlns:a16="http://schemas.microsoft.com/office/drawing/2014/main" id="{0252FCFC-B3E6-0658-9D04-3FE486BDA5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49" name="Picture 25">
          <a:extLst>
            <a:ext uri="{FF2B5EF4-FFF2-40B4-BE49-F238E27FC236}">
              <a16:creationId xmlns:a16="http://schemas.microsoft.com/office/drawing/2014/main" id="{0E0A4B5C-221E-D41E-1AE0-09349EBEB1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51" name="Picture 27">
          <a:extLst>
            <a:ext uri="{FF2B5EF4-FFF2-40B4-BE49-F238E27FC236}">
              <a16:creationId xmlns:a16="http://schemas.microsoft.com/office/drawing/2014/main" id="{8EC37E27-AD83-D59F-CD4E-C8C782C87C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52" name="Picture 28">
          <a:extLst>
            <a:ext uri="{FF2B5EF4-FFF2-40B4-BE49-F238E27FC236}">
              <a16:creationId xmlns:a16="http://schemas.microsoft.com/office/drawing/2014/main" id="{8A67DCFC-4F92-404C-88AA-CECD19EE6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53" name="Picture 29">
          <a:extLst>
            <a:ext uri="{FF2B5EF4-FFF2-40B4-BE49-F238E27FC236}">
              <a16:creationId xmlns:a16="http://schemas.microsoft.com/office/drawing/2014/main" id="{DEC2C18D-C9D8-5343-85F5-86015B70F7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54" name="Picture 30">
          <a:extLst>
            <a:ext uri="{FF2B5EF4-FFF2-40B4-BE49-F238E27FC236}">
              <a16:creationId xmlns:a16="http://schemas.microsoft.com/office/drawing/2014/main" id="{A33E7D5B-1F96-D010-4042-5E5C82DC95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55" name="Picture 31">
          <a:extLst>
            <a:ext uri="{FF2B5EF4-FFF2-40B4-BE49-F238E27FC236}">
              <a16:creationId xmlns:a16="http://schemas.microsoft.com/office/drawing/2014/main" id="{F2F5CC06-375E-84C7-DB86-6385D3927F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56" name="Picture 32">
          <a:extLst>
            <a:ext uri="{FF2B5EF4-FFF2-40B4-BE49-F238E27FC236}">
              <a16:creationId xmlns:a16="http://schemas.microsoft.com/office/drawing/2014/main" id="{D2E40F5C-3151-E5D3-6768-35FE6677FF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57" name="Picture 33">
          <a:extLst>
            <a:ext uri="{FF2B5EF4-FFF2-40B4-BE49-F238E27FC236}">
              <a16:creationId xmlns:a16="http://schemas.microsoft.com/office/drawing/2014/main" id="{8666FFBE-4576-55B6-A3C6-A422CACC6D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59" name="Picture 35">
          <a:extLst>
            <a:ext uri="{FF2B5EF4-FFF2-40B4-BE49-F238E27FC236}">
              <a16:creationId xmlns:a16="http://schemas.microsoft.com/office/drawing/2014/main" id="{EA5138B8-DE71-34E2-7370-5A58597606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60" name="Picture 36">
          <a:extLst>
            <a:ext uri="{FF2B5EF4-FFF2-40B4-BE49-F238E27FC236}">
              <a16:creationId xmlns:a16="http://schemas.microsoft.com/office/drawing/2014/main" id="{7096B986-7FAE-B61A-4BA6-E955D8EBCB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61" name="Picture 37">
          <a:extLst>
            <a:ext uri="{FF2B5EF4-FFF2-40B4-BE49-F238E27FC236}">
              <a16:creationId xmlns:a16="http://schemas.microsoft.com/office/drawing/2014/main" id="{452A7A51-8DC6-E271-3FDA-81B3C3803B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62" name="Picture 38">
          <a:extLst>
            <a:ext uri="{FF2B5EF4-FFF2-40B4-BE49-F238E27FC236}">
              <a16:creationId xmlns:a16="http://schemas.microsoft.com/office/drawing/2014/main" id="{E1CA7B51-4BEE-3C01-A342-2004C61BB0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63" name="Picture 39">
          <a:extLst>
            <a:ext uri="{FF2B5EF4-FFF2-40B4-BE49-F238E27FC236}">
              <a16:creationId xmlns:a16="http://schemas.microsoft.com/office/drawing/2014/main" id="{5BC43D29-5A5E-17EA-D60D-DFC21DDC98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64" name="Picture 40">
          <a:extLst>
            <a:ext uri="{FF2B5EF4-FFF2-40B4-BE49-F238E27FC236}">
              <a16:creationId xmlns:a16="http://schemas.microsoft.com/office/drawing/2014/main" id="{1D350FEF-C656-23D6-86EA-ABA85B7BB6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65" name="Picture 41">
          <a:extLst>
            <a:ext uri="{FF2B5EF4-FFF2-40B4-BE49-F238E27FC236}">
              <a16:creationId xmlns:a16="http://schemas.microsoft.com/office/drawing/2014/main" id="{E7F52EEB-E03F-D377-85AD-76BC131FF2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67" name="Picture 43">
          <a:extLst>
            <a:ext uri="{FF2B5EF4-FFF2-40B4-BE49-F238E27FC236}">
              <a16:creationId xmlns:a16="http://schemas.microsoft.com/office/drawing/2014/main" id="{9094F5C0-3B1B-0A27-B176-5DABC15EFB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68" name="Picture 44">
          <a:extLst>
            <a:ext uri="{FF2B5EF4-FFF2-40B4-BE49-F238E27FC236}">
              <a16:creationId xmlns:a16="http://schemas.microsoft.com/office/drawing/2014/main" id="{8195DA96-81C3-0774-C33E-8838BA16C9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69" name="Picture 45">
          <a:extLst>
            <a:ext uri="{FF2B5EF4-FFF2-40B4-BE49-F238E27FC236}">
              <a16:creationId xmlns:a16="http://schemas.microsoft.com/office/drawing/2014/main" id="{8C03DF48-5F7C-63E6-3BC5-0B280AB3A6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70" name="Picture 46">
          <a:extLst>
            <a:ext uri="{FF2B5EF4-FFF2-40B4-BE49-F238E27FC236}">
              <a16:creationId xmlns:a16="http://schemas.microsoft.com/office/drawing/2014/main" id="{BAD31DF2-B1D6-8B84-7F05-849BD7E079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71" name="Picture 47">
          <a:extLst>
            <a:ext uri="{FF2B5EF4-FFF2-40B4-BE49-F238E27FC236}">
              <a16:creationId xmlns:a16="http://schemas.microsoft.com/office/drawing/2014/main" id="{519384D9-18F1-9661-2955-23965D7F42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72" name="Picture 48">
          <a:extLst>
            <a:ext uri="{FF2B5EF4-FFF2-40B4-BE49-F238E27FC236}">
              <a16:creationId xmlns:a16="http://schemas.microsoft.com/office/drawing/2014/main" id="{C85A9CB8-92D1-E0E4-1B24-DE29D57E09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73" name="Picture 49">
          <a:extLst>
            <a:ext uri="{FF2B5EF4-FFF2-40B4-BE49-F238E27FC236}">
              <a16:creationId xmlns:a16="http://schemas.microsoft.com/office/drawing/2014/main" id="{BFAAACA4-2C36-5FB4-0263-6D50B2208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75" name="Picture 51">
          <a:extLst>
            <a:ext uri="{FF2B5EF4-FFF2-40B4-BE49-F238E27FC236}">
              <a16:creationId xmlns:a16="http://schemas.microsoft.com/office/drawing/2014/main" id="{D711FEFE-C70D-D35D-D315-44AEF40C61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76" name="Picture 52">
          <a:extLst>
            <a:ext uri="{FF2B5EF4-FFF2-40B4-BE49-F238E27FC236}">
              <a16:creationId xmlns:a16="http://schemas.microsoft.com/office/drawing/2014/main" id="{54E7B298-1105-36E9-BFB3-627A8EBE3D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77" name="Picture 53">
          <a:extLst>
            <a:ext uri="{FF2B5EF4-FFF2-40B4-BE49-F238E27FC236}">
              <a16:creationId xmlns:a16="http://schemas.microsoft.com/office/drawing/2014/main" id="{A1B08AA5-CCF5-2772-3676-AB68EE8382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78" name="Picture 54">
          <a:extLst>
            <a:ext uri="{FF2B5EF4-FFF2-40B4-BE49-F238E27FC236}">
              <a16:creationId xmlns:a16="http://schemas.microsoft.com/office/drawing/2014/main" id="{32BE724C-FB34-E414-A384-05DC40641D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79" name="Picture 55">
          <a:extLst>
            <a:ext uri="{FF2B5EF4-FFF2-40B4-BE49-F238E27FC236}">
              <a16:creationId xmlns:a16="http://schemas.microsoft.com/office/drawing/2014/main" id="{16FB8B9C-B458-E90F-E6A3-BF38E6C47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80" name="Picture 56">
          <a:extLst>
            <a:ext uri="{FF2B5EF4-FFF2-40B4-BE49-F238E27FC236}">
              <a16:creationId xmlns:a16="http://schemas.microsoft.com/office/drawing/2014/main" id="{FE054D5D-2680-939E-36FB-B21E9BEE02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81" name="Picture 57">
          <a:extLst>
            <a:ext uri="{FF2B5EF4-FFF2-40B4-BE49-F238E27FC236}">
              <a16:creationId xmlns:a16="http://schemas.microsoft.com/office/drawing/2014/main" id="{F3A2C0A2-3504-0311-CAE6-101B6BB8B7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83" name="Picture 59">
          <a:extLst>
            <a:ext uri="{FF2B5EF4-FFF2-40B4-BE49-F238E27FC236}">
              <a16:creationId xmlns:a16="http://schemas.microsoft.com/office/drawing/2014/main" id="{679DFBE5-B772-BE12-FFAC-C71F4D3411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84" name="Picture 60">
          <a:extLst>
            <a:ext uri="{FF2B5EF4-FFF2-40B4-BE49-F238E27FC236}">
              <a16:creationId xmlns:a16="http://schemas.microsoft.com/office/drawing/2014/main" id="{7E93D3F6-1C73-3147-11E0-8F8D0E8298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85" name="Picture 61">
          <a:extLst>
            <a:ext uri="{FF2B5EF4-FFF2-40B4-BE49-F238E27FC236}">
              <a16:creationId xmlns:a16="http://schemas.microsoft.com/office/drawing/2014/main" id="{63CE3E41-FA1E-645B-68D2-AC32563DCD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86" name="Picture 62">
          <a:extLst>
            <a:ext uri="{FF2B5EF4-FFF2-40B4-BE49-F238E27FC236}">
              <a16:creationId xmlns:a16="http://schemas.microsoft.com/office/drawing/2014/main" id="{4ECD2CF2-95C7-2881-1F4A-34AFB44DEA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87" name="Picture 63">
          <a:extLst>
            <a:ext uri="{FF2B5EF4-FFF2-40B4-BE49-F238E27FC236}">
              <a16:creationId xmlns:a16="http://schemas.microsoft.com/office/drawing/2014/main" id="{2254F5A3-456C-14D0-0559-F976D7E1C3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88" name="Picture 64">
          <a:extLst>
            <a:ext uri="{FF2B5EF4-FFF2-40B4-BE49-F238E27FC236}">
              <a16:creationId xmlns:a16="http://schemas.microsoft.com/office/drawing/2014/main" id="{35598104-08B9-E79E-140A-36CAAC6123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89" name="Picture 65">
          <a:extLst>
            <a:ext uri="{FF2B5EF4-FFF2-40B4-BE49-F238E27FC236}">
              <a16:creationId xmlns:a16="http://schemas.microsoft.com/office/drawing/2014/main" id="{89A2C532-F4E7-3363-8230-485E0D6A0F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91" name="Picture 67">
          <a:extLst>
            <a:ext uri="{FF2B5EF4-FFF2-40B4-BE49-F238E27FC236}">
              <a16:creationId xmlns:a16="http://schemas.microsoft.com/office/drawing/2014/main" id="{0C7CCE10-DFF1-9687-95B6-D4C505EE75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092" name="Picture 68">
          <a:extLst>
            <a:ext uri="{FF2B5EF4-FFF2-40B4-BE49-F238E27FC236}">
              <a16:creationId xmlns:a16="http://schemas.microsoft.com/office/drawing/2014/main" id="{81991B93-0BDB-5955-E01C-D7F636F17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093" name="Picture 69">
          <a:extLst>
            <a:ext uri="{FF2B5EF4-FFF2-40B4-BE49-F238E27FC236}">
              <a16:creationId xmlns:a16="http://schemas.microsoft.com/office/drawing/2014/main" id="{595AE179-334D-34AD-9E20-A7CC7E8D7B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094" name="Picture 70">
          <a:extLst>
            <a:ext uri="{FF2B5EF4-FFF2-40B4-BE49-F238E27FC236}">
              <a16:creationId xmlns:a16="http://schemas.microsoft.com/office/drawing/2014/main" id="{43A3CE6F-BCBF-728C-2962-472E41004D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095" name="Picture 71">
          <a:extLst>
            <a:ext uri="{FF2B5EF4-FFF2-40B4-BE49-F238E27FC236}">
              <a16:creationId xmlns:a16="http://schemas.microsoft.com/office/drawing/2014/main" id="{63DADB02-411D-0C1E-8261-248AB6381B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096" name="Picture 72">
          <a:extLst>
            <a:ext uri="{FF2B5EF4-FFF2-40B4-BE49-F238E27FC236}">
              <a16:creationId xmlns:a16="http://schemas.microsoft.com/office/drawing/2014/main" id="{204DF0F8-E795-A4D0-955E-D6FA5D9AD9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097" name="Picture 73">
          <a:extLst>
            <a:ext uri="{FF2B5EF4-FFF2-40B4-BE49-F238E27FC236}">
              <a16:creationId xmlns:a16="http://schemas.microsoft.com/office/drawing/2014/main" id="{07947C61-C6DC-61B9-A7F3-F6108D5CCB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099" name="Picture 75">
          <a:extLst>
            <a:ext uri="{FF2B5EF4-FFF2-40B4-BE49-F238E27FC236}">
              <a16:creationId xmlns:a16="http://schemas.microsoft.com/office/drawing/2014/main" id="{FCEE6989-7B95-3798-ACB9-6968472811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00" name="Picture 76">
          <a:extLst>
            <a:ext uri="{FF2B5EF4-FFF2-40B4-BE49-F238E27FC236}">
              <a16:creationId xmlns:a16="http://schemas.microsoft.com/office/drawing/2014/main" id="{014B3918-C242-9DA7-427E-D01897DE4F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01" name="Picture 77">
          <a:extLst>
            <a:ext uri="{FF2B5EF4-FFF2-40B4-BE49-F238E27FC236}">
              <a16:creationId xmlns:a16="http://schemas.microsoft.com/office/drawing/2014/main" id="{335CDFC7-A812-B93C-5982-8833C90514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02" name="Picture 78">
          <a:extLst>
            <a:ext uri="{FF2B5EF4-FFF2-40B4-BE49-F238E27FC236}">
              <a16:creationId xmlns:a16="http://schemas.microsoft.com/office/drawing/2014/main" id="{21CFD857-4191-D6C2-5386-F3F921D6B5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03" name="Picture 79">
          <a:extLst>
            <a:ext uri="{FF2B5EF4-FFF2-40B4-BE49-F238E27FC236}">
              <a16:creationId xmlns:a16="http://schemas.microsoft.com/office/drawing/2014/main" id="{D06174A0-548A-64FB-23E6-FE2E64808F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104" name="Picture 80">
          <a:extLst>
            <a:ext uri="{FF2B5EF4-FFF2-40B4-BE49-F238E27FC236}">
              <a16:creationId xmlns:a16="http://schemas.microsoft.com/office/drawing/2014/main" id="{A8A4B56F-8266-5B29-2C88-8D3EC30629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05" name="Picture 81">
          <a:extLst>
            <a:ext uri="{FF2B5EF4-FFF2-40B4-BE49-F238E27FC236}">
              <a16:creationId xmlns:a16="http://schemas.microsoft.com/office/drawing/2014/main" id="{A1FBE8E3-6376-D83F-8173-624C168E90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07" name="Picture 83">
          <a:extLst>
            <a:ext uri="{FF2B5EF4-FFF2-40B4-BE49-F238E27FC236}">
              <a16:creationId xmlns:a16="http://schemas.microsoft.com/office/drawing/2014/main" id="{D8C0A458-C5C9-3C33-EB40-826464F21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08" name="Picture 84">
          <a:extLst>
            <a:ext uri="{FF2B5EF4-FFF2-40B4-BE49-F238E27FC236}">
              <a16:creationId xmlns:a16="http://schemas.microsoft.com/office/drawing/2014/main" id="{62A6E7CF-529C-1873-5192-2C49365818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09" name="Picture 85">
          <a:extLst>
            <a:ext uri="{FF2B5EF4-FFF2-40B4-BE49-F238E27FC236}">
              <a16:creationId xmlns:a16="http://schemas.microsoft.com/office/drawing/2014/main" id="{BD66C07E-37CC-3648-2947-D3EED41DDC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10" name="Picture 86">
          <a:extLst>
            <a:ext uri="{FF2B5EF4-FFF2-40B4-BE49-F238E27FC236}">
              <a16:creationId xmlns:a16="http://schemas.microsoft.com/office/drawing/2014/main" id="{E6E3901A-ADF6-5538-4C9F-19940CEF76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11" name="Picture 87">
          <a:extLst>
            <a:ext uri="{FF2B5EF4-FFF2-40B4-BE49-F238E27FC236}">
              <a16:creationId xmlns:a16="http://schemas.microsoft.com/office/drawing/2014/main" id="{20009CC9-7A2C-1E00-ED09-DE1A204FC3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112" name="Picture 88">
          <a:extLst>
            <a:ext uri="{FF2B5EF4-FFF2-40B4-BE49-F238E27FC236}">
              <a16:creationId xmlns:a16="http://schemas.microsoft.com/office/drawing/2014/main" id="{3DDF805C-ACC0-C17A-9E89-A92E2CAE32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13" name="Picture 89">
          <a:extLst>
            <a:ext uri="{FF2B5EF4-FFF2-40B4-BE49-F238E27FC236}">
              <a16:creationId xmlns:a16="http://schemas.microsoft.com/office/drawing/2014/main" id="{B2432894-903D-0BBF-6CCA-D89398CA9A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15" name="Picture 91">
          <a:extLst>
            <a:ext uri="{FF2B5EF4-FFF2-40B4-BE49-F238E27FC236}">
              <a16:creationId xmlns:a16="http://schemas.microsoft.com/office/drawing/2014/main" id="{6CACFDA9-0DB1-5319-053B-22339F8D19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16" name="Picture 92">
          <a:extLst>
            <a:ext uri="{FF2B5EF4-FFF2-40B4-BE49-F238E27FC236}">
              <a16:creationId xmlns:a16="http://schemas.microsoft.com/office/drawing/2014/main" id="{A751A40A-D4FA-0F11-71FB-D8A8940E9A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17" name="Picture 93">
          <a:extLst>
            <a:ext uri="{FF2B5EF4-FFF2-40B4-BE49-F238E27FC236}">
              <a16:creationId xmlns:a16="http://schemas.microsoft.com/office/drawing/2014/main" id="{7AD98C92-C1B8-95BE-EF22-CD3FDB3D64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18" name="Picture 94">
          <a:extLst>
            <a:ext uri="{FF2B5EF4-FFF2-40B4-BE49-F238E27FC236}">
              <a16:creationId xmlns:a16="http://schemas.microsoft.com/office/drawing/2014/main" id="{D2303AED-240E-5BEB-DD75-8C20ECD78A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19" name="Picture 95">
          <a:extLst>
            <a:ext uri="{FF2B5EF4-FFF2-40B4-BE49-F238E27FC236}">
              <a16:creationId xmlns:a16="http://schemas.microsoft.com/office/drawing/2014/main" id="{0EE85D6D-6F9C-C8A2-BA21-4FC0A1C5F3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733425</xdr:colOff>
      <xdr:row>5</xdr:row>
      <xdr:rowOff>66675</xdr:rowOff>
    </xdr:from>
    <xdr:to>
      <xdr:col>2</xdr:col>
      <xdr:colOff>1314450</xdr:colOff>
      <xdr:row>5</xdr:row>
      <xdr:rowOff>1171575</xdr:rowOff>
    </xdr:to>
    <xdr:pic>
      <xdr:nvPicPr>
        <xdr:cNvPr id="1120" name="Picture 96">
          <a:extLst>
            <a:ext uri="{FF2B5EF4-FFF2-40B4-BE49-F238E27FC236}">
              <a16:creationId xmlns:a16="http://schemas.microsoft.com/office/drawing/2014/main" id="{C4F255EA-D3A2-FB70-1EBA-629C98F07B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3952875"/>
          <a:ext cx="581025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21" name="Picture 97">
          <a:extLst>
            <a:ext uri="{FF2B5EF4-FFF2-40B4-BE49-F238E27FC236}">
              <a16:creationId xmlns:a16="http://schemas.microsoft.com/office/drawing/2014/main" id="{205EACF8-88CD-0DD3-29AD-55E4C20F80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23" name="Picture 99">
          <a:extLst>
            <a:ext uri="{FF2B5EF4-FFF2-40B4-BE49-F238E27FC236}">
              <a16:creationId xmlns:a16="http://schemas.microsoft.com/office/drawing/2014/main" id="{C0382B37-AB59-FA76-8695-C82DD65AAB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24" name="Picture 100">
          <a:extLst>
            <a:ext uri="{FF2B5EF4-FFF2-40B4-BE49-F238E27FC236}">
              <a16:creationId xmlns:a16="http://schemas.microsoft.com/office/drawing/2014/main" id="{2839B965-5151-D495-52D1-2DB7ECBA70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25" name="Picture 101">
          <a:extLst>
            <a:ext uri="{FF2B5EF4-FFF2-40B4-BE49-F238E27FC236}">
              <a16:creationId xmlns:a16="http://schemas.microsoft.com/office/drawing/2014/main" id="{0EAD669A-D08F-3246-C031-01E30A87E9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26" name="Picture 102">
          <a:extLst>
            <a:ext uri="{FF2B5EF4-FFF2-40B4-BE49-F238E27FC236}">
              <a16:creationId xmlns:a16="http://schemas.microsoft.com/office/drawing/2014/main" id="{F6B36368-25FD-2B20-0EDE-5D257CF5B1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27" name="Picture 103">
          <a:extLst>
            <a:ext uri="{FF2B5EF4-FFF2-40B4-BE49-F238E27FC236}">
              <a16:creationId xmlns:a16="http://schemas.microsoft.com/office/drawing/2014/main" id="{2CB2F281-0893-2768-0DBA-56D73AB1D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29" name="Picture 105">
          <a:extLst>
            <a:ext uri="{FF2B5EF4-FFF2-40B4-BE49-F238E27FC236}">
              <a16:creationId xmlns:a16="http://schemas.microsoft.com/office/drawing/2014/main" id="{95D15F0F-44C7-6DA1-7380-14CE8F7F7F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31" name="Picture 107">
          <a:extLst>
            <a:ext uri="{FF2B5EF4-FFF2-40B4-BE49-F238E27FC236}">
              <a16:creationId xmlns:a16="http://schemas.microsoft.com/office/drawing/2014/main" id="{C77ADB82-1782-7D40-D6F7-0A78B5495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32" name="Picture 108">
          <a:extLst>
            <a:ext uri="{FF2B5EF4-FFF2-40B4-BE49-F238E27FC236}">
              <a16:creationId xmlns:a16="http://schemas.microsoft.com/office/drawing/2014/main" id="{C8610AA6-B3D1-3BA6-D045-1EE12AC753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33" name="Picture 109">
          <a:extLst>
            <a:ext uri="{FF2B5EF4-FFF2-40B4-BE49-F238E27FC236}">
              <a16:creationId xmlns:a16="http://schemas.microsoft.com/office/drawing/2014/main" id="{B3BBAA6E-6E42-967E-739D-6775BAFFBA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34" name="Picture 110">
          <a:extLst>
            <a:ext uri="{FF2B5EF4-FFF2-40B4-BE49-F238E27FC236}">
              <a16:creationId xmlns:a16="http://schemas.microsoft.com/office/drawing/2014/main" id="{FF6A8FA5-B832-B620-48BB-B5169185E4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35" name="Picture 111">
          <a:extLst>
            <a:ext uri="{FF2B5EF4-FFF2-40B4-BE49-F238E27FC236}">
              <a16:creationId xmlns:a16="http://schemas.microsoft.com/office/drawing/2014/main" id="{83E43FC0-B3D0-7625-76F4-7A78B270B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37" name="Picture 113">
          <a:extLst>
            <a:ext uri="{FF2B5EF4-FFF2-40B4-BE49-F238E27FC236}">
              <a16:creationId xmlns:a16="http://schemas.microsoft.com/office/drawing/2014/main" id="{BCD21D33-F510-A582-6D58-A10A65ECD3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39" name="Picture 115">
          <a:extLst>
            <a:ext uri="{FF2B5EF4-FFF2-40B4-BE49-F238E27FC236}">
              <a16:creationId xmlns:a16="http://schemas.microsoft.com/office/drawing/2014/main" id="{17A3340F-716F-5CDE-531F-672ABA1BB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40" name="Picture 116">
          <a:extLst>
            <a:ext uri="{FF2B5EF4-FFF2-40B4-BE49-F238E27FC236}">
              <a16:creationId xmlns:a16="http://schemas.microsoft.com/office/drawing/2014/main" id="{4EA88AA1-0C5C-A99B-7281-4429F5EA5D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41" name="Picture 117">
          <a:extLst>
            <a:ext uri="{FF2B5EF4-FFF2-40B4-BE49-F238E27FC236}">
              <a16:creationId xmlns:a16="http://schemas.microsoft.com/office/drawing/2014/main" id="{5C18AFD3-B06C-8120-AEF2-F1F16637AD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42" name="Picture 118">
          <a:extLst>
            <a:ext uri="{FF2B5EF4-FFF2-40B4-BE49-F238E27FC236}">
              <a16:creationId xmlns:a16="http://schemas.microsoft.com/office/drawing/2014/main" id="{412AC815-BDC3-CEB3-C17F-5656953AFC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43" name="Picture 119">
          <a:extLst>
            <a:ext uri="{FF2B5EF4-FFF2-40B4-BE49-F238E27FC236}">
              <a16:creationId xmlns:a16="http://schemas.microsoft.com/office/drawing/2014/main" id="{BE0D4532-6842-24E4-06BB-F742B8BC94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45" name="Picture 121">
          <a:extLst>
            <a:ext uri="{FF2B5EF4-FFF2-40B4-BE49-F238E27FC236}">
              <a16:creationId xmlns:a16="http://schemas.microsoft.com/office/drawing/2014/main" id="{F982B807-B434-AD6F-8A69-B8AD363BA7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47" name="Picture 123">
          <a:extLst>
            <a:ext uri="{FF2B5EF4-FFF2-40B4-BE49-F238E27FC236}">
              <a16:creationId xmlns:a16="http://schemas.microsoft.com/office/drawing/2014/main" id="{C9C5494F-E027-89FA-1C7C-043E9CF652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48" name="Picture 124">
          <a:extLst>
            <a:ext uri="{FF2B5EF4-FFF2-40B4-BE49-F238E27FC236}">
              <a16:creationId xmlns:a16="http://schemas.microsoft.com/office/drawing/2014/main" id="{CBCCD04B-B17B-BE20-54FE-54CD07EED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49" name="Picture 125">
          <a:extLst>
            <a:ext uri="{FF2B5EF4-FFF2-40B4-BE49-F238E27FC236}">
              <a16:creationId xmlns:a16="http://schemas.microsoft.com/office/drawing/2014/main" id="{38F90FAE-CC3C-5F3F-F8E6-540533C1FA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50" name="Picture 126">
          <a:extLst>
            <a:ext uri="{FF2B5EF4-FFF2-40B4-BE49-F238E27FC236}">
              <a16:creationId xmlns:a16="http://schemas.microsoft.com/office/drawing/2014/main" id="{4D5B033F-BECB-80A4-DAEB-A91DC3CE5B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51" name="Picture 127">
          <a:extLst>
            <a:ext uri="{FF2B5EF4-FFF2-40B4-BE49-F238E27FC236}">
              <a16:creationId xmlns:a16="http://schemas.microsoft.com/office/drawing/2014/main" id="{97179E3C-E090-E5CD-35B9-1758BE1312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53" name="Picture 129">
          <a:extLst>
            <a:ext uri="{FF2B5EF4-FFF2-40B4-BE49-F238E27FC236}">
              <a16:creationId xmlns:a16="http://schemas.microsoft.com/office/drawing/2014/main" id="{AC124A73-DAB5-2FD9-FBEB-9045397174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533400</xdr:colOff>
      <xdr:row>4</xdr:row>
      <xdr:rowOff>57150</xdr:rowOff>
    </xdr:from>
    <xdr:to>
      <xdr:col>2</xdr:col>
      <xdr:colOff>1676400</xdr:colOff>
      <xdr:row>4</xdr:row>
      <xdr:rowOff>1162050</xdr:rowOff>
    </xdr:to>
    <xdr:pic>
      <xdr:nvPicPr>
        <xdr:cNvPr id="1154" name="image5.png">
          <a:extLst>
            <a:ext uri="{FF2B5EF4-FFF2-40B4-BE49-F238E27FC236}">
              <a16:creationId xmlns:a16="http://schemas.microsoft.com/office/drawing/2014/main" id="{A0D1DC6A-5113-8070-66EE-5A5B68D8BC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2647950"/>
          <a:ext cx="11430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55" name="Picture 131">
          <a:extLst>
            <a:ext uri="{FF2B5EF4-FFF2-40B4-BE49-F238E27FC236}">
              <a16:creationId xmlns:a16="http://schemas.microsoft.com/office/drawing/2014/main" id="{AB503E14-B0AD-B3B3-A38B-7FC69AB193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56" name="Picture 132">
          <a:extLst>
            <a:ext uri="{FF2B5EF4-FFF2-40B4-BE49-F238E27FC236}">
              <a16:creationId xmlns:a16="http://schemas.microsoft.com/office/drawing/2014/main" id="{2FCC9CFC-620D-9F59-4D8C-96163AB61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57" name="Picture 133">
          <a:extLst>
            <a:ext uri="{FF2B5EF4-FFF2-40B4-BE49-F238E27FC236}">
              <a16:creationId xmlns:a16="http://schemas.microsoft.com/office/drawing/2014/main" id="{A2A12CFB-DE12-7AA0-F282-DD319F676D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58" name="Picture 134">
          <a:extLst>
            <a:ext uri="{FF2B5EF4-FFF2-40B4-BE49-F238E27FC236}">
              <a16:creationId xmlns:a16="http://schemas.microsoft.com/office/drawing/2014/main" id="{FB685A29-0F16-0ECA-DA8C-2AE625E577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59" name="Picture 135">
          <a:extLst>
            <a:ext uri="{FF2B5EF4-FFF2-40B4-BE49-F238E27FC236}">
              <a16:creationId xmlns:a16="http://schemas.microsoft.com/office/drawing/2014/main" id="{D5F8EE1E-3C80-E1AC-F045-338C64222D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61" name="Picture 137">
          <a:extLst>
            <a:ext uri="{FF2B5EF4-FFF2-40B4-BE49-F238E27FC236}">
              <a16:creationId xmlns:a16="http://schemas.microsoft.com/office/drawing/2014/main" id="{24898EB2-5B07-AFE2-8ABE-0E2DF8FF9F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63" name="Picture 139">
          <a:extLst>
            <a:ext uri="{FF2B5EF4-FFF2-40B4-BE49-F238E27FC236}">
              <a16:creationId xmlns:a16="http://schemas.microsoft.com/office/drawing/2014/main" id="{2D8D45F1-A54C-C16D-744A-618FC7434B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64" name="Picture 140">
          <a:extLst>
            <a:ext uri="{FF2B5EF4-FFF2-40B4-BE49-F238E27FC236}">
              <a16:creationId xmlns:a16="http://schemas.microsoft.com/office/drawing/2014/main" id="{179F3546-5FB6-7F09-DD5B-8B6E43AD59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65" name="Picture 141">
          <a:extLst>
            <a:ext uri="{FF2B5EF4-FFF2-40B4-BE49-F238E27FC236}">
              <a16:creationId xmlns:a16="http://schemas.microsoft.com/office/drawing/2014/main" id="{6AE34AC2-87CD-A48E-1A8B-9DF433EF7A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66" name="Picture 142">
          <a:extLst>
            <a:ext uri="{FF2B5EF4-FFF2-40B4-BE49-F238E27FC236}">
              <a16:creationId xmlns:a16="http://schemas.microsoft.com/office/drawing/2014/main" id="{5114457F-39C4-2ECE-E8CA-BA4EC49B8E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67" name="Picture 143">
          <a:extLst>
            <a:ext uri="{FF2B5EF4-FFF2-40B4-BE49-F238E27FC236}">
              <a16:creationId xmlns:a16="http://schemas.microsoft.com/office/drawing/2014/main" id="{FF0701F3-CBB1-CDD5-8D0F-D2FD53B352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69" name="Picture 145">
          <a:extLst>
            <a:ext uri="{FF2B5EF4-FFF2-40B4-BE49-F238E27FC236}">
              <a16:creationId xmlns:a16="http://schemas.microsoft.com/office/drawing/2014/main" id="{2F95226E-E83E-D2CB-C9B4-FD602DBED7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71" name="Picture 147">
          <a:extLst>
            <a:ext uri="{FF2B5EF4-FFF2-40B4-BE49-F238E27FC236}">
              <a16:creationId xmlns:a16="http://schemas.microsoft.com/office/drawing/2014/main" id="{4A1F1624-2023-8676-6251-7085A04C05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72" name="Picture 148">
          <a:extLst>
            <a:ext uri="{FF2B5EF4-FFF2-40B4-BE49-F238E27FC236}">
              <a16:creationId xmlns:a16="http://schemas.microsoft.com/office/drawing/2014/main" id="{A761212A-3E73-4360-186F-FAF0C31D9C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73" name="Picture 149">
          <a:extLst>
            <a:ext uri="{FF2B5EF4-FFF2-40B4-BE49-F238E27FC236}">
              <a16:creationId xmlns:a16="http://schemas.microsoft.com/office/drawing/2014/main" id="{D08F8C4C-C7F7-CF00-7FB8-C26C11CDE5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74" name="Picture 150">
          <a:extLst>
            <a:ext uri="{FF2B5EF4-FFF2-40B4-BE49-F238E27FC236}">
              <a16:creationId xmlns:a16="http://schemas.microsoft.com/office/drawing/2014/main" id="{DA22FA1E-4ECD-6CEA-128F-84EAB6E06E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75" name="Picture 151">
          <a:extLst>
            <a:ext uri="{FF2B5EF4-FFF2-40B4-BE49-F238E27FC236}">
              <a16:creationId xmlns:a16="http://schemas.microsoft.com/office/drawing/2014/main" id="{2E366438-DCC4-7BE1-69C8-82D79A05F9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77" name="Picture 153">
          <a:extLst>
            <a:ext uri="{FF2B5EF4-FFF2-40B4-BE49-F238E27FC236}">
              <a16:creationId xmlns:a16="http://schemas.microsoft.com/office/drawing/2014/main" id="{236990E5-F840-BCEF-2484-FD90A56787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79" name="Picture 155">
          <a:extLst>
            <a:ext uri="{FF2B5EF4-FFF2-40B4-BE49-F238E27FC236}">
              <a16:creationId xmlns:a16="http://schemas.microsoft.com/office/drawing/2014/main" id="{DA5702B1-71B3-8570-7731-548736DD7C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80" name="Picture 156">
          <a:extLst>
            <a:ext uri="{FF2B5EF4-FFF2-40B4-BE49-F238E27FC236}">
              <a16:creationId xmlns:a16="http://schemas.microsoft.com/office/drawing/2014/main" id="{EADF6C3C-856D-C24C-3108-75AE0E6781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81" name="Picture 157">
          <a:extLst>
            <a:ext uri="{FF2B5EF4-FFF2-40B4-BE49-F238E27FC236}">
              <a16:creationId xmlns:a16="http://schemas.microsoft.com/office/drawing/2014/main" id="{EF8557BD-93C9-7FA1-5B7E-639658AC2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82" name="Picture 158">
          <a:extLst>
            <a:ext uri="{FF2B5EF4-FFF2-40B4-BE49-F238E27FC236}">
              <a16:creationId xmlns:a16="http://schemas.microsoft.com/office/drawing/2014/main" id="{B0CE2887-69CD-B2B0-4E48-948C33EA33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83" name="Picture 159">
          <a:extLst>
            <a:ext uri="{FF2B5EF4-FFF2-40B4-BE49-F238E27FC236}">
              <a16:creationId xmlns:a16="http://schemas.microsoft.com/office/drawing/2014/main" id="{F7B5F47E-F031-54BB-8672-14415AC0FC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85" name="Picture 161">
          <a:extLst>
            <a:ext uri="{FF2B5EF4-FFF2-40B4-BE49-F238E27FC236}">
              <a16:creationId xmlns:a16="http://schemas.microsoft.com/office/drawing/2014/main" id="{97164FB4-C787-7E5B-FB14-815EFEA877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87" name="Picture 163">
          <a:extLst>
            <a:ext uri="{FF2B5EF4-FFF2-40B4-BE49-F238E27FC236}">
              <a16:creationId xmlns:a16="http://schemas.microsoft.com/office/drawing/2014/main" id="{0B2ADABF-E302-FB25-5E15-3C168E7245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88" name="Picture 164">
          <a:extLst>
            <a:ext uri="{FF2B5EF4-FFF2-40B4-BE49-F238E27FC236}">
              <a16:creationId xmlns:a16="http://schemas.microsoft.com/office/drawing/2014/main" id="{B54706FE-5C24-696F-6E00-4519C180A1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89" name="Picture 165">
          <a:extLst>
            <a:ext uri="{FF2B5EF4-FFF2-40B4-BE49-F238E27FC236}">
              <a16:creationId xmlns:a16="http://schemas.microsoft.com/office/drawing/2014/main" id="{EF0E71EF-C776-E772-235F-3FCF9FB4DD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90" name="Picture 166">
          <a:extLst>
            <a:ext uri="{FF2B5EF4-FFF2-40B4-BE49-F238E27FC236}">
              <a16:creationId xmlns:a16="http://schemas.microsoft.com/office/drawing/2014/main" id="{D3F06C14-C254-F0F1-748C-DB719EB695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91" name="Picture 167">
          <a:extLst>
            <a:ext uri="{FF2B5EF4-FFF2-40B4-BE49-F238E27FC236}">
              <a16:creationId xmlns:a16="http://schemas.microsoft.com/office/drawing/2014/main" id="{B64633C1-119F-7EA2-B22E-B5D7AD7D18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193" name="Picture 169">
          <a:extLst>
            <a:ext uri="{FF2B5EF4-FFF2-40B4-BE49-F238E27FC236}">
              <a16:creationId xmlns:a16="http://schemas.microsoft.com/office/drawing/2014/main" id="{783F45F2-04FE-28F9-B6AE-8D1C1492CB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195" name="Picture 171">
          <a:extLst>
            <a:ext uri="{FF2B5EF4-FFF2-40B4-BE49-F238E27FC236}">
              <a16:creationId xmlns:a16="http://schemas.microsoft.com/office/drawing/2014/main" id="{35CA8DAD-FF28-BF8F-3175-72B71DD758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196" name="Picture 172">
          <a:extLst>
            <a:ext uri="{FF2B5EF4-FFF2-40B4-BE49-F238E27FC236}">
              <a16:creationId xmlns:a16="http://schemas.microsoft.com/office/drawing/2014/main" id="{EA769FE0-F95B-BDC6-7E49-1F78A401E3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197" name="Picture 173">
          <a:extLst>
            <a:ext uri="{FF2B5EF4-FFF2-40B4-BE49-F238E27FC236}">
              <a16:creationId xmlns:a16="http://schemas.microsoft.com/office/drawing/2014/main" id="{D04686A2-7A21-2E43-7C22-ADFF01150F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198" name="Picture 174">
          <a:extLst>
            <a:ext uri="{FF2B5EF4-FFF2-40B4-BE49-F238E27FC236}">
              <a16:creationId xmlns:a16="http://schemas.microsoft.com/office/drawing/2014/main" id="{C43FD37E-B098-7C3A-00C4-2353715661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199" name="Picture 175">
          <a:extLst>
            <a:ext uri="{FF2B5EF4-FFF2-40B4-BE49-F238E27FC236}">
              <a16:creationId xmlns:a16="http://schemas.microsoft.com/office/drawing/2014/main" id="{902A3983-070F-C764-8131-5590FB3824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201" name="Picture 177">
          <a:extLst>
            <a:ext uri="{FF2B5EF4-FFF2-40B4-BE49-F238E27FC236}">
              <a16:creationId xmlns:a16="http://schemas.microsoft.com/office/drawing/2014/main" id="{FDCA7A5B-D44C-544F-C007-8FE9465326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203" name="Picture 179">
          <a:extLst>
            <a:ext uri="{FF2B5EF4-FFF2-40B4-BE49-F238E27FC236}">
              <a16:creationId xmlns:a16="http://schemas.microsoft.com/office/drawing/2014/main" id="{90DA1325-0313-0F78-4ACD-C9E9929736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204" name="Picture 180">
          <a:extLst>
            <a:ext uri="{FF2B5EF4-FFF2-40B4-BE49-F238E27FC236}">
              <a16:creationId xmlns:a16="http://schemas.microsoft.com/office/drawing/2014/main" id="{9A94F59E-E424-EEE8-C83F-4D68863A3B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205" name="Picture 181">
          <a:extLst>
            <a:ext uri="{FF2B5EF4-FFF2-40B4-BE49-F238E27FC236}">
              <a16:creationId xmlns:a16="http://schemas.microsoft.com/office/drawing/2014/main" id="{158E6CD5-9794-F4FC-F575-932E765EFF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206" name="Picture 182">
          <a:extLst>
            <a:ext uri="{FF2B5EF4-FFF2-40B4-BE49-F238E27FC236}">
              <a16:creationId xmlns:a16="http://schemas.microsoft.com/office/drawing/2014/main" id="{4BFA2292-8F29-CC28-AD23-FBF98AD969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207" name="Picture 183">
          <a:extLst>
            <a:ext uri="{FF2B5EF4-FFF2-40B4-BE49-F238E27FC236}">
              <a16:creationId xmlns:a16="http://schemas.microsoft.com/office/drawing/2014/main" id="{7D747CD6-7065-4A14-914B-401515131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209" name="Picture 185">
          <a:extLst>
            <a:ext uri="{FF2B5EF4-FFF2-40B4-BE49-F238E27FC236}">
              <a16:creationId xmlns:a16="http://schemas.microsoft.com/office/drawing/2014/main" id="{4E20ACCB-AE39-18BE-B0BC-824A8D78A5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211" name="Picture 187">
          <a:extLst>
            <a:ext uri="{FF2B5EF4-FFF2-40B4-BE49-F238E27FC236}">
              <a16:creationId xmlns:a16="http://schemas.microsoft.com/office/drawing/2014/main" id="{9654B7D7-5DD7-1386-7626-3F7E306AC8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212" name="Picture 188">
          <a:extLst>
            <a:ext uri="{FF2B5EF4-FFF2-40B4-BE49-F238E27FC236}">
              <a16:creationId xmlns:a16="http://schemas.microsoft.com/office/drawing/2014/main" id="{A87B58AB-EAD5-DF0E-D166-DE96B30A09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213" name="Picture 189">
          <a:extLst>
            <a:ext uri="{FF2B5EF4-FFF2-40B4-BE49-F238E27FC236}">
              <a16:creationId xmlns:a16="http://schemas.microsoft.com/office/drawing/2014/main" id="{0D0F173E-70AD-9DB3-2B90-06E47FFC6F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214" name="Picture 190">
          <a:extLst>
            <a:ext uri="{FF2B5EF4-FFF2-40B4-BE49-F238E27FC236}">
              <a16:creationId xmlns:a16="http://schemas.microsoft.com/office/drawing/2014/main" id="{E1900411-7F02-703B-993A-29198AC60C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215" name="Picture 191">
          <a:extLst>
            <a:ext uri="{FF2B5EF4-FFF2-40B4-BE49-F238E27FC236}">
              <a16:creationId xmlns:a16="http://schemas.microsoft.com/office/drawing/2014/main" id="{DC52D8CA-FEE1-F48D-3752-D01169638A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217" name="Picture 193">
          <a:extLst>
            <a:ext uri="{FF2B5EF4-FFF2-40B4-BE49-F238E27FC236}">
              <a16:creationId xmlns:a16="http://schemas.microsoft.com/office/drawing/2014/main" id="{878411E1-97D3-5B00-4B53-196730718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219" name="Picture 195">
          <a:extLst>
            <a:ext uri="{FF2B5EF4-FFF2-40B4-BE49-F238E27FC236}">
              <a16:creationId xmlns:a16="http://schemas.microsoft.com/office/drawing/2014/main" id="{B58ECFA4-F056-9A7D-D572-89D271DDFA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220" name="Picture 196">
          <a:extLst>
            <a:ext uri="{FF2B5EF4-FFF2-40B4-BE49-F238E27FC236}">
              <a16:creationId xmlns:a16="http://schemas.microsoft.com/office/drawing/2014/main" id="{542B941C-B69C-F81C-062A-F716E5C234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221" name="Picture 197">
          <a:extLst>
            <a:ext uri="{FF2B5EF4-FFF2-40B4-BE49-F238E27FC236}">
              <a16:creationId xmlns:a16="http://schemas.microsoft.com/office/drawing/2014/main" id="{873F13A8-A53A-5DD9-2CE2-B793CCB817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222" name="Picture 198">
          <a:extLst>
            <a:ext uri="{FF2B5EF4-FFF2-40B4-BE49-F238E27FC236}">
              <a16:creationId xmlns:a16="http://schemas.microsoft.com/office/drawing/2014/main" id="{E5352570-0399-D157-F466-FAF1B7AF49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223" name="Picture 199">
          <a:extLst>
            <a:ext uri="{FF2B5EF4-FFF2-40B4-BE49-F238E27FC236}">
              <a16:creationId xmlns:a16="http://schemas.microsoft.com/office/drawing/2014/main" id="{E23C4222-5A8E-5A79-40D2-DBBD88B049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257175</xdr:colOff>
      <xdr:row>3</xdr:row>
      <xdr:rowOff>95250</xdr:rowOff>
    </xdr:from>
    <xdr:to>
      <xdr:col>2</xdr:col>
      <xdr:colOff>1943100</xdr:colOff>
      <xdr:row>3</xdr:row>
      <xdr:rowOff>1466850</xdr:rowOff>
    </xdr:to>
    <xdr:pic>
      <xdr:nvPicPr>
        <xdr:cNvPr id="1225" name="Picture 201">
          <a:extLst>
            <a:ext uri="{FF2B5EF4-FFF2-40B4-BE49-F238E27FC236}">
              <a16:creationId xmlns:a16="http://schemas.microsoft.com/office/drawing/2014/main" id="{DF6BA7C5-F5DA-5952-2010-0BA0ACBEC5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200150"/>
          <a:ext cx="1685925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466725</xdr:colOff>
      <xdr:row>7</xdr:row>
      <xdr:rowOff>104775</xdr:rowOff>
    </xdr:from>
    <xdr:to>
      <xdr:col>2</xdr:col>
      <xdr:colOff>1562100</xdr:colOff>
      <xdr:row>7</xdr:row>
      <xdr:rowOff>1162050</xdr:rowOff>
    </xdr:to>
    <xdr:pic>
      <xdr:nvPicPr>
        <xdr:cNvPr id="1227" name="Picture 203">
          <a:extLst>
            <a:ext uri="{FF2B5EF4-FFF2-40B4-BE49-F238E27FC236}">
              <a16:creationId xmlns:a16="http://schemas.microsoft.com/office/drawing/2014/main" id="{1770B60F-BE10-229B-B512-1A11075CE1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6581775"/>
          <a:ext cx="1095375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371475</xdr:colOff>
      <xdr:row>8</xdr:row>
      <xdr:rowOff>76200</xdr:rowOff>
    </xdr:from>
    <xdr:to>
      <xdr:col>2</xdr:col>
      <xdr:colOff>1724025</xdr:colOff>
      <xdr:row>8</xdr:row>
      <xdr:rowOff>1552575</xdr:rowOff>
    </xdr:to>
    <xdr:pic>
      <xdr:nvPicPr>
        <xdr:cNvPr id="1228" name="Picture 204">
          <a:extLst>
            <a:ext uri="{FF2B5EF4-FFF2-40B4-BE49-F238E27FC236}">
              <a16:creationId xmlns:a16="http://schemas.microsoft.com/office/drawing/2014/main" id="{FCD93144-9A5B-924B-4D61-1A4C3EBB4F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7810500"/>
          <a:ext cx="1352550" cy="1476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676275</xdr:colOff>
      <xdr:row>9</xdr:row>
      <xdr:rowOff>76200</xdr:rowOff>
    </xdr:from>
    <xdr:to>
      <xdr:col>2</xdr:col>
      <xdr:colOff>1685925</xdr:colOff>
      <xdr:row>9</xdr:row>
      <xdr:rowOff>1133475</xdr:rowOff>
    </xdr:to>
    <xdr:pic>
      <xdr:nvPicPr>
        <xdr:cNvPr id="1229" name="Picture 205">
          <a:extLst>
            <a:ext uri="{FF2B5EF4-FFF2-40B4-BE49-F238E27FC236}">
              <a16:creationId xmlns:a16="http://schemas.microsoft.com/office/drawing/2014/main" id="{CC6071CC-EEBD-6C32-B48E-310B0E230E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39275"/>
          <a:ext cx="1009650" cy="105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590550</xdr:colOff>
      <xdr:row>10</xdr:row>
      <xdr:rowOff>57150</xdr:rowOff>
    </xdr:from>
    <xdr:to>
      <xdr:col>2</xdr:col>
      <xdr:colOff>1371600</xdr:colOff>
      <xdr:row>10</xdr:row>
      <xdr:rowOff>1295400</xdr:rowOff>
    </xdr:to>
    <xdr:pic>
      <xdr:nvPicPr>
        <xdr:cNvPr id="1230" name="Picture 206">
          <a:extLst>
            <a:ext uri="{FF2B5EF4-FFF2-40B4-BE49-F238E27FC236}">
              <a16:creationId xmlns:a16="http://schemas.microsoft.com/office/drawing/2014/main" id="{AD0FEF03-F8EC-043D-F2F0-8307DD85E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7125" y="10658475"/>
          <a:ext cx="7810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2</xdr:col>
      <xdr:colOff>276225</xdr:colOff>
      <xdr:row>6</xdr:row>
      <xdr:rowOff>95250</xdr:rowOff>
    </xdr:from>
    <xdr:to>
      <xdr:col>2</xdr:col>
      <xdr:colOff>1724025</xdr:colOff>
      <xdr:row>6</xdr:row>
      <xdr:rowOff>1247775</xdr:rowOff>
    </xdr:to>
    <xdr:pic>
      <xdr:nvPicPr>
        <xdr:cNvPr id="1231" name="Picture 207">
          <a:extLst>
            <a:ext uri="{FF2B5EF4-FFF2-40B4-BE49-F238E27FC236}">
              <a16:creationId xmlns:a16="http://schemas.microsoft.com/office/drawing/2014/main" id="{2C95910B-1CAD-49D6-2E19-3BB414F4E3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5276850"/>
          <a:ext cx="1447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410375</xdr:colOff>
      <xdr:row>177</xdr:row>
      <xdr:rowOff>167408</xdr:rowOff>
    </xdr:from>
    <xdr:to>
      <xdr:col>15</xdr:col>
      <xdr:colOff>571283</xdr:colOff>
      <xdr:row>186</xdr:row>
      <xdr:rowOff>142875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92375" y="33933533"/>
          <a:ext cx="3208908" cy="1689967"/>
        </a:xfrm>
        <a:prstGeom prst="rect">
          <a:avLst/>
        </a:prstGeom>
      </xdr:spPr>
    </xdr:pic>
    <xdr:clientData/>
  </xdr:twoCellAnchor>
  <xdr:twoCellAnchor editAs="oneCell">
    <xdr:from>
      <xdr:col>1</xdr:col>
      <xdr:colOff>603336</xdr:colOff>
      <xdr:row>189</xdr:row>
      <xdr:rowOff>2164</xdr:rowOff>
    </xdr:from>
    <xdr:to>
      <xdr:col>5</xdr:col>
      <xdr:colOff>746125</xdr:colOff>
      <xdr:row>197</xdr:row>
      <xdr:rowOff>159986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5336" y="36054289"/>
          <a:ext cx="3190789" cy="1681822"/>
        </a:xfrm>
        <a:prstGeom prst="rect">
          <a:avLst/>
        </a:prstGeom>
      </xdr:spPr>
    </xdr:pic>
    <xdr:clientData/>
  </xdr:twoCellAnchor>
  <xdr:twoCellAnchor editAs="oneCell">
    <xdr:from>
      <xdr:col>6</xdr:col>
      <xdr:colOff>388071</xdr:colOff>
      <xdr:row>189</xdr:row>
      <xdr:rowOff>1439</xdr:rowOff>
    </xdr:from>
    <xdr:to>
      <xdr:col>11</xdr:col>
      <xdr:colOff>119744</xdr:colOff>
      <xdr:row>198</xdr:row>
      <xdr:rowOff>153707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0071" y="36053564"/>
          <a:ext cx="3541673" cy="1866768"/>
        </a:xfrm>
        <a:prstGeom prst="rect">
          <a:avLst/>
        </a:prstGeom>
      </xdr:spPr>
    </xdr:pic>
    <xdr:clientData/>
  </xdr:twoCellAnchor>
  <xdr:twoCellAnchor editAs="oneCell">
    <xdr:from>
      <xdr:col>11</xdr:col>
      <xdr:colOff>42072</xdr:colOff>
      <xdr:row>211</xdr:row>
      <xdr:rowOff>75910</xdr:rowOff>
    </xdr:from>
    <xdr:to>
      <xdr:col>15</xdr:col>
      <xdr:colOff>534370</xdr:colOff>
      <xdr:row>221</xdr:row>
      <xdr:rowOff>36953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24072" y="40319035"/>
          <a:ext cx="3540298" cy="1866043"/>
        </a:xfrm>
        <a:prstGeom prst="rect">
          <a:avLst/>
        </a:prstGeom>
      </xdr:spPr>
    </xdr:pic>
    <xdr:clientData/>
  </xdr:twoCellAnchor>
  <xdr:twoCellAnchor editAs="oneCell">
    <xdr:from>
      <xdr:col>1</xdr:col>
      <xdr:colOff>685118</xdr:colOff>
      <xdr:row>34</xdr:row>
      <xdr:rowOff>99002</xdr:rowOff>
    </xdr:from>
    <xdr:to>
      <xdr:col>5</xdr:col>
      <xdr:colOff>364219</xdr:colOff>
      <xdr:row>42</xdr:row>
      <xdr:rowOff>12420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47118" y="6599815"/>
          <a:ext cx="2727101" cy="1437418"/>
        </a:xfrm>
        <a:prstGeom prst="rect">
          <a:avLst/>
        </a:prstGeom>
      </xdr:spPr>
    </xdr:pic>
    <xdr:clientData/>
  </xdr:twoCellAnchor>
  <xdr:twoCellAnchor editAs="oneCell">
    <xdr:from>
      <xdr:col>6</xdr:col>
      <xdr:colOff>14721</xdr:colOff>
      <xdr:row>34</xdr:row>
      <xdr:rowOff>111909</xdr:rowOff>
    </xdr:from>
    <xdr:to>
      <xdr:col>9</xdr:col>
      <xdr:colOff>394094</xdr:colOff>
      <xdr:row>41</xdr:row>
      <xdr:rowOff>183291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86721" y="6612722"/>
          <a:ext cx="2665373" cy="1404882"/>
        </a:xfrm>
        <a:prstGeom prst="rect">
          <a:avLst/>
        </a:prstGeom>
      </xdr:spPr>
    </xdr:pic>
    <xdr:clientData/>
  </xdr:twoCellAnchor>
  <xdr:twoCellAnchor editAs="oneCell">
    <xdr:from>
      <xdr:col>10</xdr:col>
      <xdr:colOff>74323</xdr:colOff>
      <xdr:row>34</xdr:row>
      <xdr:rowOff>159682</xdr:rowOff>
    </xdr:from>
    <xdr:to>
      <xdr:col>14</xdr:col>
      <xdr:colOff>320346</xdr:colOff>
      <xdr:row>43</xdr:row>
      <xdr:rowOff>181416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694323" y="6660495"/>
          <a:ext cx="3294023" cy="1736234"/>
        </a:xfrm>
        <a:prstGeom prst="rect">
          <a:avLst/>
        </a:prstGeom>
      </xdr:spPr>
    </xdr:pic>
    <xdr:clientData/>
  </xdr:twoCellAnchor>
  <xdr:twoCellAnchor editAs="oneCell">
    <xdr:from>
      <xdr:col>1</xdr:col>
      <xdr:colOff>687532</xdr:colOff>
      <xdr:row>44</xdr:row>
      <xdr:rowOff>30367</xdr:rowOff>
    </xdr:from>
    <xdr:to>
      <xdr:col>5</xdr:col>
      <xdr:colOff>752580</xdr:colOff>
      <xdr:row>52</xdr:row>
      <xdr:rowOff>147212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49532" y="8429685"/>
          <a:ext cx="3113048" cy="1640845"/>
        </a:xfrm>
        <a:prstGeom prst="rect">
          <a:avLst/>
        </a:prstGeom>
      </xdr:spPr>
    </xdr:pic>
    <xdr:clientData/>
  </xdr:twoCellAnchor>
  <xdr:twoCellAnchor editAs="oneCell">
    <xdr:from>
      <xdr:col>10</xdr:col>
      <xdr:colOff>510886</xdr:colOff>
      <xdr:row>45</xdr:row>
      <xdr:rowOff>188023</xdr:rowOff>
    </xdr:from>
    <xdr:to>
      <xdr:col>13</xdr:col>
      <xdr:colOff>728334</xdr:colOff>
      <xdr:row>52</xdr:row>
      <xdr:rowOff>174056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130886" y="8777841"/>
          <a:ext cx="2503448" cy="1319533"/>
        </a:xfrm>
        <a:prstGeom prst="rect">
          <a:avLst/>
        </a:prstGeom>
      </xdr:spPr>
    </xdr:pic>
    <xdr:clientData/>
  </xdr:twoCellAnchor>
  <xdr:twoCellAnchor editAs="oneCell">
    <xdr:from>
      <xdr:col>1</xdr:col>
      <xdr:colOff>379098</xdr:colOff>
      <xdr:row>55</xdr:row>
      <xdr:rowOff>114299</xdr:rowOff>
    </xdr:from>
    <xdr:to>
      <xdr:col>6</xdr:col>
      <xdr:colOff>970</xdr:colOff>
      <xdr:row>65</xdr:row>
      <xdr:rowOff>18192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41098" y="10609117"/>
          <a:ext cx="3431872" cy="1808893"/>
        </a:xfrm>
        <a:prstGeom prst="rect">
          <a:avLst/>
        </a:prstGeom>
      </xdr:spPr>
    </xdr:pic>
    <xdr:clientData/>
  </xdr:twoCellAnchor>
  <xdr:twoCellAnchor editAs="oneCell">
    <xdr:from>
      <xdr:col>6</xdr:col>
      <xdr:colOff>175235</xdr:colOff>
      <xdr:row>56</xdr:row>
      <xdr:rowOff>51954</xdr:rowOff>
    </xdr:from>
    <xdr:to>
      <xdr:col>10</xdr:col>
      <xdr:colOff>360323</xdr:colOff>
      <xdr:row>65</xdr:row>
      <xdr:rowOff>41571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47235" y="10737272"/>
          <a:ext cx="3233088" cy="1704117"/>
        </a:xfrm>
        <a:prstGeom prst="rect">
          <a:avLst/>
        </a:prstGeom>
      </xdr:spPr>
    </xdr:pic>
    <xdr:clientData/>
  </xdr:twoCellAnchor>
  <xdr:twoCellAnchor editAs="oneCell">
    <xdr:from>
      <xdr:col>10</xdr:col>
      <xdr:colOff>713376</xdr:colOff>
      <xdr:row>56</xdr:row>
      <xdr:rowOff>174913</xdr:rowOff>
    </xdr:from>
    <xdr:to>
      <xdr:col>15</xdr:col>
      <xdr:colOff>64182</xdr:colOff>
      <xdr:row>65</xdr:row>
      <xdr:rowOff>126431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333376" y="10860231"/>
          <a:ext cx="3160806" cy="1666018"/>
        </a:xfrm>
        <a:prstGeom prst="rect">
          <a:avLst/>
        </a:prstGeom>
      </xdr:spPr>
    </xdr:pic>
    <xdr:clientData/>
  </xdr:twoCellAnchor>
  <xdr:twoCellAnchor editAs="oneCell">
    <xdr:from>
      <xdr:col>5</xdr:col>
      <xdr:colOff>595745</xdr:colOff>
      <xdr:row>67</xdr:row>
      <xdr:rowOff>147897</xdr:rowOff>
    </xdr:from>
    <xdr:to>
      <xdr:col>10</xdr:col>
      <xdr:colOff>498867</xdr:colOff>
      <xdr:row>78</xdr:row>
      <xdr:rowOff>9533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405745" y="12928715"/>
          <a:ext cx="3713122" cy="1957136"/>
        </a:xfrm>
        <a:prstGeom prst="rect">
          <a:avLst/>
        </a:prstGeom>
      </xdr:spPr>
    </xdr:pic>
    <xdr:clientData/>
  </xdr:twoCellAnchor>
  <xdr:twoCellAnchor editAs="oneCell">
    <xdr:from>
      <xdr:col>11</xdr:col>
      <xdr:colOff>109272</xdr:colOff>
      <xdr:row>68</xdr:row>
      <xdr:rowOff>57150</xdr:rowOff>
    </xdr:from>
    <xdr:to>
      <xdr:col>15</xdr:col>
      <xdr:colOff>131723</xdr:colOff>
      <xdr:row>76</xdr:row>
      <xdr:rowOff>151543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491272" y="13028468"/>
          <a:ext cx="3070451" cy="1618393"/>
        </a:xfrm>
        <a:prstGeom prst="rect">
          <a:avLst/>
        </a:prstGeom>
      </xdr:spPr>
    </xdr:pic>
    <xdr:clientData/>
  </xdr:twoCellAnchor>
  <xdr:twoCellAnchor editAs="oneCell">
    <xdr:from>
      <xdr:col>5</xdr:col>
      <xdr:colOff>620727</xdr:colOff>
      <xdr:row>80</xdr:row>
      <xdr:rowOff>45893</xdr:rowOff>
    </xdr:from>
    <xdr:to>
      <xdr:col>10</xdr:col>
      <xdr:colOff>387167</xdr:colOff>
      <xdr:row>90</xdr:row>
      <xdr:rowOff>25986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430727" y="15303211"/>
          <a:ext cx="3576440" cy="1885093"/>
        </a:xfrm>
        <a:prstGeom prst="rect">
          <a:avLst/>
        </a:prstGeom>
      </xdr:spPr>
    </xdr:pic>
    <xdr:clientData/>
  </xdr:twoCellAnchor>
  <xdr:twoCellAnchor editAs="oneCell">
    <xdr:from>
      <xdr:col>11</xdr:col>
      <xdr:colOff>147904</xdr:colOff>
      <xdr:row>80</xdr:row>
      <xdr:rowOff>142010</xdr:rowOff>
    </xdr:from>
    <xdr:to>
      <xdr:col>14</xdr:col>
      <xdr:colOff>717128</xdr:colOff>
      <xdr:row>88</xdr:row>
      <xdr:rowOff>122960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529904" y="15399328"/>
          <a:ext cx="2855224" cy="1504950"/>
        </a:xfrm>
        <a:prstGeom prst="rect">
          <a:avLst/>
        </a:prstGeom>
      </xdr:spPr>
    </xdr:pic>
    <xdr:clientData/>
  </xdr:twoCellAnchor>
  <xdr:twoCellAnchor editAs="oneCell">
    <xdr:from>
      <xdr:col>2</xdr:col>
      <xdr:colOff>169065</xdr:colOff>
      <xdr:row>92</xdr:row>
      <xdr:rowOff>116897</xdr:rowOff>
    </xdr:from>
    <xdr:to>
      <xdr:col>5</xdr:col>
      <xdr:colOff>193964</xdr:colOff>
      <xdr:row>101</xdr:row>
      <xdr:rowOff>76714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693065" y="17660215"/>
          <a:ext cx="2310899" cy="1674317"/>
        </a:xfrm>
        <a:prstGeom prst="rect">
          <a:avLst/>
        </a:prstGeom>
      </xdr:spPr>
    </xdr:pic>
    <xdr:clientData/>
  </xdr:twoCellAnchor>
  <xdr:twoCellAnchor editAs="oneCell">
    <xdr:from>
      <xdr:col>6</xdr:col>
      <xdr:colOff>70382</xdr:colOff>
      <xdr:row>92</xdr:row>
      <xdr:rowOff>19915</xdr:rowOff>
    </xdr:from>
    <xdr:to>
      <xdr:col>10</xdr:col>
      <xdr:colOff>381970</xdr:colOff>
      <xdr:row>101</xdr:row>
      <xdr:rowOff>76208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642382" y="17563233"/>
          <a:ext cx="3359588" cy="1770793"/>
        </a:xfrm>
        <a:prstGeom prst="rect">
          <a:avLst/>
        </a:prstGeom>
      </xdr:spPr>
    </xdr:pic>
    <xdr:clientData/>
  </xdr:twoCellAnchor>
  <xdr:twoCellAnchor editAs="oneCell">
    <xdr:from>
      <xdr:col>10</xdr:col>
      <xdr:colOff>755073</xdr:colOff>
      <xdr:row>91</xdr:row>
      <xdr:rowOff>177984</xdr:rowOff>
    </xdr:from>
    <xdr:to>
      <xdr:col>15</xdr:col>
      <xdr:colOff>410547</xdr:colOff>
      <xdr:row>101</xdr:row>
      <xdr:rowOff>99588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375073" y="17530802"/>
          <a:ext cx="3465474" cy="1826604"/>
        </a:xfrm>
        <a:prstGeom prst="rect">
          <a:avLst/>
        </a:prstGeom>
      </xdr:spPr>
    </xdr:pic>
    <xdr:clientData/>
  </xdr:twoCellAnchor>
  <xdr:twoCellAnchor editAs="oneCell">
    <xdr:from>
      <xdr:col>2</xdr:col>
      <xdr:colOff>169812</xdr:colOff>
      <xdr:row>103</xdr:row>
      <xdr:rowOff>8659</xdr:rowOff>
    </xdr:from>
    <xdr:to>
      <xdr:col>6</xdr:col>
      <xdr:colOff>318760</xdr:colOff>
      <xdr:row>111</xdr:row>
      <xdr:rowOff>169727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693812" y="19647477"/>
          <a:ext cx="3196948" cy="1685068"/>
        </a:xfrm>
        <a:prstGeom prst="rect">
          <a:avLst/>
        </a:prstGeom>
      </xdr:spPr>
    </xdr:pic>
    <xdr:clientData/>
  </xdr:twoCellAnchor>
  <xdr:twoCellAnchor editAs="oneCell">
    <xdr:from>
      <xdr:col>6</xdr:col>
      <xdr:colOff>721302</xdr:colOff>
      <xdr:row>103</xdr:row>
      <xdr:rowOff>172018</xdr:rowOff>
    </xdr:from>
    <xdr:to>
      <xdr:col>10</xdr:col>
      <xdr:colOff>719675</xdr:colOff>
      <xdr:row>112</xdr:row>
      <xdr:rowOff>63220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5293302" y="19810836"/>
          <a:ext cx="3046373" cy="1605702"/>
        </a:xfrm>
        <a:prstGeom prst="rect">
          <a:avLst/>
        </a:prstGeom>
      </xdr:spPr>
    </xdr:pic>
    <xdr:clientData/>
  </xdr:twoCellAnchor>
  <xdr:twoCellAnchor editAs="oneCell">
    <xdr:from>
      <xdr:col>11</xdr:col>
      <xdr:colOff>363962</xdr:colOff>
      <xdr:row>103</xdr:row>
      <xdr:rowOff>152400</xdr:rowOff>
    </xdr:from>
    <xdr:to>
      <xdr:col>15</xdr:col>
      <xdr:colOff>404484</xdr:colOff>
      <xdr:row>112</xdr:row>
      <xdr:rowOff>65818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745962" y="19791218"/>
          <a:ext cx="3088522" cy="1627918"/>
        </a:xfrm>
        <a:prstGeom prst="rect">
          <a:avLst/>
        </a:prstGeom>
      </xdr:spPr>
    </xdr:pic>
    <xdr:clientData/>
  </xdr:twoCellAnchor>
  <xdr:twoCellAnchor editAs="oneCell">
    <xdr:from>
      <xdr:col>2</xdr:col>
      <xdr:colOff>182272</xdr:colOff>
      <xdr:row>113</xdr:row>
      <xdr:rowOff>167118</xdr:rowOff>
    </xdr:from>
    <xdr:to>
      <xdr:col>6</xdr:col>
      <xdr:colOff>385434</xdr:colOff>
      <xdr:row>122</xdr:row>
      <xdr:rowOff>166261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706272" y="21710936"/>
          <a:ext cx="3251162" cy="1713643"/>
        </a:xfrm>
        <a:prstGeom prst="rect">
          <a:avLst/>
        </a:prstGeom>
      </xdr:spPr>
    </xdr:pic>
    <xdr:clientData/>
  </xdr:twoCellAnchor>
  <xdr:twoCellAnchor editAs="oneCell">
    <xdr:from>
      <xdr:col>10</xdr:col>
      <xdr:colOff>666089</xdr:colOff>
      <xdr:row>1</xdr:row>
      <xdr:rowOff>133350</xdr:rowOff>
    </xdr:from>
    <xdr:to>
      <xdr:col>15</xdr:col>
      <xdr:colOff>71109</xdr:colOff>
      <xdr:row>10</xdr:row>
      <xdr:rowOff>113443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286089" y="323850"/>
          <a:ext cx="3215020" cy="1694593"/>
        </a:xfrm>
        <a:prstGeom prst="rect">
          <a:avLst/>
        </a:prstGeom>
      </xdr:spPr>
    </xdr:pic>
    <xdr:clientData/>
  </xdr:twoCellAnchor>
  <xdr:twoCellAnchor editAs="oneCell">
    <xdr:from>
      <xdr:col>1</xdr:col>
      <xdr:colOff>368011</xdr:colOff>
      <xdr:row>12</xdr:row>
      <xdr:rowOff>87859</xdr:rowOff>
    </xdr:from>
    <xdr:to>
      <xdr:col>5</xdr:col>
      <xdr:colOff>404484</xdr:colOff>
      <xdr:row>20</xdr:row>
      <xdr:rowOff>189643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130011" y="2373859"/>
          <a:ext cx="3084473" cy="1625784"/>
        </a:xfrm>
        <a:prstGeom prst="rect">
          <a:avLst/>
        </a:prstGeom>
      </xdr:spPr>
    </xdr:pic>
    <xdr:clientData/>
  </xdr:twoCellAnchor>
  <xdr:twoCellAnchor editAs="oneCell">
    <xdr:from>
      <xdr:col>6</xdr:col>
      <xdr:colOff>277958</xdr:colOff>
      <xdr:row>12</xdr:row>
      <xdr:rowOff>100182</xdr:rowOff>
    </xdr:from>
    <xdr:to>
      <xdr:col>10</xdr:col>
      <xdr:colOff>207818</xdr:colOff>
      <xdr:row>20</xdr:row>
      <xdr:rowOff>145771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4849958" y="2386182"/>
          <a:ext cx="2977860" cy="1569589"/>
        </a:xfrm>
        <a:prstGeom prst="rect">
          <a:avLst/>
        </a:prstGeom>
      </xdr:spPr>
    </xdr:pic>
    <xdr:clientData/>
  </xdr:twoCellAnchor>
  <xdr:twoCellAnchor editAs="oneCell">
    <xdr:from>
      <xdr:col>11</xdr:col>
      <xdr:colOff>174888</xdr:colOff>
      <xdr:row>12</xdr:row>
      <xdr:rowOff>120361</xdr:rowOff>
    </xdr:from>
    <xdr:to>
      <xdr:col>14</xdr:col>
      <xdr:colOff>486190</xdr:colOff>
      <xdr:row>19</xdr:row>
      <xdr:rowOff>155864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8556888" y="2406361"/>
          <a:ext cx="2597302" cy="1369003"/>
        </a:xfrm>
        <a:prstGeom prst="rect">
          <a:avLst/>
        </a:prstGeom>
      </xdr:spPr>
    </xdr:pic>
    <xdr:clientData/>
  </xdr:twoCellAnchor>
  <xdr:twoCellAnchor editAs="oneCell">
    <xdr:from>
      <xdr:col>1</xdr:col>
      <xdr:colOff>455098</xdr:colOff>
      <xdr:row>22</xdr:row>
      <xdr:rowOff>133185</xdr:rowOff>
    </xdr:from>
    <xdr:to>
      <xdr:col>6</xdr:col>
      <xdr:colOff>15322</xdr:colOff>
      <xdr:row>32</xdr:row>
      <xdr:rowOff>4584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1217098" y="4324185"/>
          <a:ext cx="3370224" cy="1776399"/>
        </a:xfrm>
        <a:prstGeom prst="rect">
          <a:avLst/>
        </a:prstGeom>
      </xdr:spPr>
    </xdr:pic>
    <xdr:clientData/>
  </xdr:twoCellAnchor>
  <xdr:twoCellAnchor editAs="oneCell">
    <xdr:from>
      <xdr:col>6</xdr:col>
      <xdr:colOff>375544</xdr:colOff>
      <xdr:row>22</xdr:row>
      <xdr:rowOff>102052</xdr:rowOff>
    </xdr:from>
    <xdr:to>
      <xdr:col>10</xdr:col>
      <xdr:colOff>705203</xdr:colOff>
      <xdr:row>31</xdr:row>
      <xdr:rowOff>167870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4947544" y="4293052"/>
          <a:ext cx="3377659" cy="1780318"/>
        </a:xfrm>
        <a:prstGeom prst="rect">
          <a:avLst/>
        </a:prstGeom>
      </xdr:spPr>
    </xdr:pic>
    <xdr:clientData/>
  </xdr:twoCellAnchor>
  <xdr:twoCellAnchor editAs="oneCell">
    <xdr:from>
      <xdr:col>10</xdr:col>
      <xdr:colOff>681471</xdr:colOff>
      <xdr:row>113</xdr:row>
      <xdr:rowOff>59748</xdr:rowOff>
    </xdr:from>
    <xdr:to>
      <xdr:col>15</xdr:col>
      <xdr:colOff>451244</xdr:colOff>
      <xdr:row>123</xdr:row>
      <xdr:rowOff>41598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8301471" y="21603566"/>
          <a:ext cx="3579773" cy="1886850"/>
        </a:xfrm>
        <a:prstGeom prst="rect">
          <a:avLst/>
        </a:prstGeom>
      </xdr:spPr>
    </xdr:pic>
    <xdr:clientData/>
  </xdr:twoCellAnchor>
  <xdr:twoCellAnchor editAs="oneCell">
    <xdr:from>
      <xdr:col>2</xdr:col>
      <xdr:colOff>737062</xdr:colOff>
      <xdr:row>147</xdr:row>
      <xdr:rowOff>1976</xdr:rowOff>
    </xdr:from>
    <xdr:to>
      <xdr:col>6</xdr:col>
      <xdr:colOff>34636</xdr:colOff>
      <xdr:row>153</xdr:row>
      <xdr:rowOff>171797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261062" y="28022794"/>
          <a:ext cx="2345574" cy="1312821"/>
        </a:xfrm>
        <a:prstGeom prst="rect">
          <a:avLst/>
        </a:prstGeom>
      </xdr:spPr>
    </xdr:pic>
    <xdr:clientData/>
  </xdr:twoCellAnchor>
  <xdr:twoCellAnchor editAs="oneCell">
    <xdr:from>
      <xdr:col>11</xdr:col>
      <xdr:colOff>675725</xdr:colOff>
      <xdr:row>190</xdr:row>
      <xdr:rowOff>51175</xdr:rowOff>
    </xdr:from>
    <xdr:to>
      <xdr:col>15</xdr:col>
      <xdr:colOff>175599</xdr:colOff>
      <xdr:row>198</xdr:row>
      <xdr:rowOff>72749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057725" y="36293800"/>
          <a:ext cx="2547874" cy="1545574"/>
        </a:xfrm>
        <a:prstGeom prst="rect">
          <a:avLst/>
        </a:prstGeom>
      </xdr:spPr>
    </xdr:pic>
    <xdr:clientData/>
  </xdr:twoCellAnchor>
  <xdr:twoCellAnchor editAs="oneCell">
    <xdr:from>
      <xdr:col>6</xdr:col>
      <xdr:colOff>622010</xdr:colOff>
      <xdr:row>201</xdr:row>
      <xdr:rowOff>23264</xdr:rowOff>
    </xdr:from>
    <xdr:to>
      <xdr:col>10</xdr:col>
      <xdr:colOff>91404</xdr:colOff>
      <xdr:row>209</xdr:row>
      <xdr:rowOff>44838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5194010" y="38361389"/>
          <a:ext cx="2517394" cy="1545574"/>
        </a:xfrm>
        <a:prstGeom prst="rect">
          <a:avLst/>
        </a:prstGeom>
      </xdr:spPr>
    </xdr:pic>
    <xdr:clientData/>
  </xdr:twoCellAnchor>
  <xdr:twoCellAnchor editAs="oneCell">
    <xdr:from>
      <xdr:col>2</xdr:col>
      <xdr:colOff>125084</xdr:colOff>
      <xdr:row>210</xdr:row>
      <xdr:rowOff>141779</xdr:rowOff>
    </xdr:from>
    <xdr:to>
      <xdr:col>6</xdr:col>
      <xdr:colOff>55064</xdr:colOff>
      <xdr:row>220</xdr:row>
      <xdr:rowOff>49053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1649084" y="40162654"/>
          <a:ext cx="2977980" cy="1812274"/>
        </a:xfrm>
        <a:prstGeom prst="rect">
          <a:avLst/>
        </a:prstGeom>
      </xdr:spPr>
    </xdr:pic>
    <xdr:clientData/>
  </xdr:twoCellAnchor>
  <xdr:twoCellAnchor editAs="oneCell">
    <xdr:from>
      <xdr:col>11</xdr:col>
      <xdr:colOff>263660</xdr:colOff>
      <xdr:row>200</xdr:row>
      <xdr:rowOff>125891</xdr:rowOff>
    </xdr:from>
    <xdr:to>
      <xdr:col>15</xdr:col>
      <xdr:colOff>235721</xdr:colOff>
      <xdr:row>210</xdr:row>
      <xdr:rowOff>56835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8645660" y="38273516"/>
          <a:ext cx="3020061" cy="1835944"/>
        </a:xfrm>
        <a:prstGeom prst="rect">
          <a:avLst/>
        </a:prstGeom>
      </xdr:spPr>
    </xdr:pic>
    <xdr:clientData/>
  </xdr:twoCellAnchor>
  <xdr:twoCellAnchor editAs="oneCell">
    <xdr:from>
      <xdr:col>6</xdr:col>
      <xdr:colOff>465473</xdr:colOff>
      <xdr:row>210</xdr:row>
      <xdr:rowOff>181033</xdr:rowOff>
    </xdr:from>
    <xdr:to>
      <xdr:col>10</xdr:col>
      <xdr:colOff>373864</xdr:colOff>
      <xdr:row>220</xdr:row>
      <xdr:rowOff>73067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5037473" y="40233658"/>
          <a:ext cx="2956391" cy="1797034"/>
        </a:xfrm>
        <a:prstGeom prst="rect">
          <a:avLst/>
        </a:prstGeom>
      </xdr:spPr>
    </xdr:pic>
    <xdr:clientData/>
  </xdr:twoCellAnchor>
  <xdr:twoCellAnchor editAs="oneCell">
    <xdr:from>
      <xdr:col>2</xdr:col>
      <xdr:colOff>14044</xdr:colOff>
      <xdr:row>224</xdr:row>
      <xdr:rowOff>141804</xdr:rowOff>
    </xdr:from>
    <xdr:to>
      <xdr:col>6</xdr:col>
      <xdr:colOff>41137</xdr:colOff>
      <xdr:row>234</xdr:row>
      <xdr:rowOff>111324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538044" y="42869367"/>
          <a:ext cx="3075093" cy="1874520"/>
        </a:xfrm>
        <a:prstGeom prst="rect">
          <a:avLst/>
        </a:prstGeom>
      </xdr:spPr>
    </xdr:pic>
    <xdr:clientData/>
  </xdr:twoCellAnchor>
  <xdr:twoCellAnchor editAs="oneCell">
    <xdr:from>
      <xdr:col>6</xdr:col>
      <xdr:colOff>617546</xdr:colOff>
      <xdr:row>224</xdr:row>
      <xdr:rowOff>32556</xdr:rowOff>
    </xdr:from>
    <xdr:to>
      <xdr:col>11</xdr:col>
      <xdr:colOff>80166</xdr:colOff>
      <xdr:row>234</xdr:row>
      <xdr:rowOff>130330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5284796" y="42768056"/>
          <a:ext cx="3272620" cy="2002774"/>
        </a:xfrm>
        <a:prstGeom prst="rect">
          <a:avLst/>
        </a:prstGeom>
      </xdr:spPr>
    </xdr:pic>
    <xdr:clientData/>
  </xdr:twoCellAnchor>
  <xdr:twoCellAnchor editAs="oneCell">
    <xdr:from>
      <xdr:col>11</xdr:col>
      <xdr:colOff>516772</xdr:colOff>
      <xdr:row>136</xdr:row>
      <xdr:rowOff>10391</xdr:rowOff>
    </xdr:from>
    <xdr:to>
      <xdr:col>15</xdr:col>
      <xdr:colOff>270646</xdr:colOff>
      <xdr:row>145</xdr:row>
      <xdr:rowOff>9105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8898772" y="25935709"/>
          <a:ext cx="2801874" cy="1713214"/>
        </a:xfrm>
        <a:prstGeom prst="rect">
          <a:avLst/>
        </a:prstGeom>
      </xdr:spPr>
    </xdr:pic>
    <xdr:clientData/>
  </xdr:twoCellAnchor>
  <xdr:twoCellAnchor editAs="oneCell">
    <xdr:from>
      <xdr:col>7</xdr:col>
      <xdr:colOff>392545</xdr:colOff>
      <xdr:row>136</xdr:row>
      <xdr:rowOff>151015</xdr:rowOff>
    </xdr:from>
    <xdr:to>
      <xdr:col>10</xdr:col>
      <xdr:colOff>654419</xdr:colOff>
      <xdr:row>144</xdr:row>
      <xdr:rowOff>172589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5726545" y="26076333"/>
          <a:ext cx="2547874" cy="1545574"/>
        </a:xfrm>
        <a:prstGeom prst="rect">
          <a:avLst/>
        </a:prstGeom>
      </xdr:spPr>
    </xdr:pic>
    <xdr:clientData/>
  </xdr:twoCellAnchor>
  <xdr:twoCellAnchor editAs="oneCell">
    <xdr:from>
      <xdr:col>7</xdr:col>
      <xdr:colOff>218076</xdr:colOff>
      <xdr:row>125</xdr:row>
      <xdr:rowOff>144781</xdr:rowOff>
    </xdr:from>
    <xdr:to>
      <xdr:col>10</xdr:col>
      <xdr:colOff>617703</xdr:colOff>
      <xdr:row>134</xdr:row>
      <xdr:rowOff>60961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5552076" y="23974599"/>
          <a:ext cx="2685627" cy="1630680"/>
        </a:xfrm>
        <a:prstGeom prst="rect">
          <a:avLst/>
        </a:prstGeom>
      </xdr:spPr>
    </xdr:pic>
    <xdr:clientData/>
  </xdr:twoCellAnchor>
  <xdr:twoCellAnchor editAs="oneCell">
    <xdr:from>
      <xdr:col>11</xdr:col>
      <xdr:colOff>351980</xdr:colOff>
      <xdr:row>125</xdr:row>
      <xdr:rowOff>72737</xdr:rowOff>
    </xdr:from>
    <xdr:to>
      <xdr:col>15</xdr:col>
      <xdr:colOff>200681</xdr:colOff>
      <xdr:row>134</xdr:row>
      <xdr:rowOff>124791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8733980" y="23902555"/>
          <a:ext cx="2896701" cy="1766554"/>
        </a:xfrm>
        <a:prstGeom prst="rect">
          <a:avLst/>
        </a:prstGeom>
      </xdr:spPr>
    </xdr:pic>
    <xdr:clientData/>
  </xdr:twoCellAnchor>
  <xdr:twoCellAnchor editAs="oneCell">
    <xdr:from>
      <xdr:col>2</xdr:col>
      <xdr:colOff>497145</xdr:colOff>
      <xdr:row>136</xdr:row>
      <xdr:rowOff>74814</xdr:rowOff>
    </xdr:from>
    <xdr:to>
      <xdr:col>6</xdr:col>
      <xdr:colOff>293945</xdr:colOff>
      <xdr:row>145</xdr:row>
      <xdr:rowOff>97674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2021145" y="26000132"/>
          <a:ext cx="2844800" cy="1737360"/>
        </a:xfrm>
        <a:prstGeom prst="rect">
          <a:avLst/>
        </a:prstGeom>
      </xdr:spPr>
    </xdr:pic>
    <xdr:clientData/>
  </xdr:twoCellAnchor>
  <xdr:twoCellAnchor editAs="oneCell">
    <xdr:from>
      <xdr:col>7</xdr:col>
      <xdr:colOff>311727</xdr:colOff>
      <xdr:row>113</xdr:row>
      <xdr:rowOff>164175</xdr:rowOff>
    </xdr:from>
    <xdr:to>
      <xdr:col>10</xdr:col>
      <xdr:colOff>197427</xdr:colOff>
      <xdr:row>123</xdr:row>
      <xdr:rowOff>103215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5645727" y="21707993"/>
          <a:ext cx="2171700" cy="1844040"/>
        </a:xfrm>
        <a:prstGeom prst="rect">
          <a:avLst/>
        </a:prstGeom>
      </xdr:spPr>
    </xdr:pic>
    <xdr:clientData/>
  </xdr:twoCellAnchor>
  <xdr:twoCellAnchor editAs="oneCell">
    <xdr:from>
      <xdr:col>2</xdr:col>
      <xdr:colOff>62168</xdr:colOff>
      <xdr:row>244</xdr:row>
      <xdr:rowOff>88571</xdr:rowOff>
    </xdr:from>
    <xdr:to>
      <xdr:col>5</xdr:col>
      <xdr:colOff>555625</xdr:colOff>
      <xdr:row>251</xdr:row>
      <xdr:rowOff>54984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681418" y="46649946"/>
          <a:ext cx="2779457" cy="1299913"/>
        </a:xfrm>
        <a:prstGeom prst="rect">
          <a:avLst/>
        </a:prstGeom>
      </xdr:spPr>
    </xdr:pic>
    <xdr:clientData/>
  </xdr:twoCellAnchor>
  <xdr:twoCellAnchor editAs="oneCell">
    <xdr:from>
      <xdr:col>9</xdr:col>
      <xdr:colOff>420687</xdr:colOff>
      <xdr:row>236</xdr:row>
      <xdr:rowOff>126613</xdr:rowOff>
    </xdr:from>
    <xdr:to>
      <xdr:col>13</xdr:col>
      <xdr:colOff>468312</xdr:colOff>
      <xdr:row>246</xdr:row>
      <xdr:rowOff>2787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7278687" y="45140176"/>
          <a:ext cx="3095625" cy="1781174"/>
        </a:xfrm>
        <a:prstGeom prst="rect">
          <a:avLst/>
        </a:prstGeom>
      </xdr:spPr>
    </xdr:pic>
    <xdr:clientData/>
  </xdr:twoCellAnchor>
  <xdr:twoCellAnchor editAs="oneCell">
    <xdr:from>
      <xdr:col>6</xdr:col>
      <xdr:colOff>202018</xdr:colOff>
      <xdr:row>236</xdr:row>
      <xdr:rowOff>183761</xdr:rowOff>
    </xdr:from>
    <xdr:to>
      <xdr:col>8</xdr:col>
      <xdr:colOff>639446</xdr:colOff>
      <xdr:row>245</xdr:row>
      <xdr:rowOff>881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774018" y="45197324"/>
          <a:ext cx="1961428" cy="1531620"/>
        </a:xfrm>
        <a:prstGeom prst="rect">
          <a:avLst/>
        </a:prstGeom>
      </xdr:spPr>
    </xdr:pic>
    <xdr:clientData/>
  </xdr:twoCellAnchor>
  <xdr:twoCellAnchor editAs="oneCell">
    <xdr:from>
      <xdr:col>2</xdr:col>
      <xdr:colOff>83878</xdr:colOff>
      <xdr:row>236</xdr:row>
      <xdr:rowOff>42156</xdr:rowOff>
    </xdr:from>
    <xdr:to>
      <xdr:col>5</xdr:col>
      <xdr:colOff>86678</xdr:colOff>
      <xdr:row>243</xdr:row>
      <xdr:rowOff>141216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1607878" y="45055719"/>
          <a:ext cx="2288800" cy="1432560"/>
        </a:xfrm>
        <a:prstGeom prst="rect">
          <a:avLst/>
        </a:prstGeom>
      </xdr:spPr>
    </xdr:pic>
    <xdr:clientData/>
  </xdr:twoCellAnchor>
  <xdr:twoCellAnchor editAs="oneCell">
    <xdr:from>
      <xdr:col>6</xdr:col>
      <xdr:colOff>435262</xdr:colOff>
      <xdr:row>177</xdr:row>
      <xdr:rowOff>115249</xdr:rowOff>
    </xdr:from>
    <xdr:to>
      <xdr:col>11</xdr:col>
      <xdr:colOff>14534</xdr:colOff>
      <xdr:row>186</xdr:row>
      <xdr:rowOff>187188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1052D83E-0EEC-F6CF-942B-DB0C8D67DE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5007262" y="33881374"/>
          <a:ext cx="3389272" cy="1786439"/>
        </a:xfrm>
        <a:prstGeom prst="rect">
          <a:avLst/>
        </a:prstGeom>
      </xdr:spPr>
    </xdr:pic>
    <xdr:clientData/>
  </xdr:twoCellAnchor>
  <xdr:twoCellAnchor editAs="oneCell">
    <xdr:from>
      <xdr:col>26</xdr:col>
      <xdr:colOff>238458</xdr:colOff>
      <xdr:row>325</xdr:row>
      <xdr:rowOff>156956</xdr:rowOff>
    </xdr:from>
    <xdr:to>
      <xdr:col>30</xdr:col>
      <xdr:colOff>265551</xdr:colOff>
      <xdr:row>335</xdr:row>
      <xdr:rowOff>126476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A32EF247-6A53-88EB-2B47-80A733EFA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20050458" y="65134774"/>
          <a:ext cx="3075093" cy="1874520"/>
        </a:xfrm>
        <a:prstGeom prst="rect">
          <a:avLst/>
        </a:prstGeom>
      </xdr:spPr>
    </xdr:pic>
    <xdr:clientData/>
  </xdr:twoCellAnchor>
  <xdr:twoCellAnchor editAs="oneCell">
    <xdr:from>
      <xdr:col>30</xdr:col>
      <xdr:colOff>707023</xdr:colOff>
      <xdr:row>325</xdr:row>
      <xdr:rowOff>119147</xdr:rowOff>
    </xdr:from>
    <xdr:to>
      <xdr:col>35</xdr:col>
      <xdr:colOff>169643</xdr:colOff>
      <xdr:row>336</xdr:row>
      <xdr:rowOff>26421</xdr:rowOff>
    </xdr:to>
    <xdr:pic>
      <xdr:nvPicPr>
        <xdr:cNvPr id="71" name="Imagen 70">
          <a:extLst>
            <a:ext uri="{FF2B5EF4-FFF2-40B4-BE49-F238E27FC236}">
              <a16:creationId xmlns:a16="http://schemas.microsoft.com/office/drawing/2014/main" id="{2442770A-E0BB-2C9A-A1BF-D02543D80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3567023" y="65096965"/>
          <a:ext cx="3272620" cy="2002774"/>
        </a:xfrm>
        <a:prstGeom prst="rect">
          <a:avLst/>
        </a:prstGeom>
      </xdr:spPr>
    </xdr:pic>
    <xdr:clientData/>
  </xdr:twoCellAnchor>
  <xdr:twoCellAnchor editAs="oneCell">
    <xdr:from>
      <xdr:col>26</xdr:col>
      <xdr:colOff>445333</xdr:colOff>
      <xdr:row>346</xdr:row>
      <xdr:rowOff>79911</xdr:rowOff>
    </xdr:from>
    <xdr:to>
      <xdr:col>30</xdr:col>
      <xdr:colOff>511753</xdr:colOff>
      <xdr:row>354</xdr:row>
      <xdr:rowOff>12482</xdr:rowOff>
    </xdr:to>
    <xdr:pic>
      <xdr:nvPicPr>
        <xdr:cNvPr id="72" name="Imagen 71">
          <a:extLst>
            <a:ext uri="{FF2B5EF4-FFF2-40B4-BE49-F238E27FC236}">
              <a16:creationId xmlns:a16="http://schemas.microsoft.com/office/drawing/2014/main" id="{A7F85519-CEED-C207-0914-370C7E252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0257333" y="69058229"/>
          <a:ext cx="3114420" cy="1456571"/>
        </a:xfrm>
        <a:prstGeom prst="rect">
          <a:avLst/>
        </a:prstGeom>
      </xdr:spPr>
    </xdr:pic>
    <xdr:clientData/>
  </xdr:twoCellAnchor>
  <xdr:twoCellAnchor editAs="oneCell">
    <xdr:from>
      <xdr:col>34</xdr:col>
      <xdr:colOff>264102</xdr:colOff>
      <xdr:row>337</xdr:row>
      <xdr:rowOff>78265</xdr:rowOff>
    </xdr:from>
    <xdr:to>
      <xdr:col>38</xdr:col>
      <xdr:colOff>311727</xdr:colOff>
      <xdr:row>346</xdr:row>
      <xdr:rowOff>144939</xdr:rowOff>
    </xdr:to>
    <xdr:pic>
      <xdr:nvPicPr>
        <xdr:cNvPr id="73" name="Imagen 72">
          <a:extLst>
            <a:ext uri="{FF2B5EF4-FFF2-40B4-BE49-F238E27FC236}">
              <a16:creationId xmlns:a16="http://schemas.microsoft.com/office/drawing/2014/main" id="{6E2051E9-3623-EA16-2749-BB090858E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6172102" y="67342083"/>
          <a:ext cx="3095625" cy="1781174"/>
        </a:xfrm>
        <a:prstGeom prst="rect">
          <a:avLst/>
        </a:prstGeom>
      </xdr:spPr>
    </xdr:pic>
    <xdr:clientData/>
  </xdr:twoCellAnchor>
  <xdr:twoCellAnchor editAs="oneCell">
    <xdr:from>
      <xdr:col>31</xdr:col>
      <xdr:colOff>148620</xdr:colOff>
      <xdr:row>337</xdr:row>
      <xdr:rowOff>87789</xdr:rowOff>
    </xdr:from>
    <xdr:to>
      <xdr:col>33</xdr:col>
      <xdr:colOff>586048</xdr:colOff>
      <xdr:row>345</xdr:row>
      <xdr:rowOff>95409</xdr:rowOff>
    </xdr:to>
    <xdr:pic>
      <xdr:nvPicPr>
        <xdr:cNvPr id="74" name="Imagen 73">
          <a:extLst>
            <a:ext uri="{FF2B5EF4-FFF2-40B4-BE49-F238E27FC236}">
              <a16:creationId xmlns:a16="http://schemas.microsoft.com/office/drawing/2014/main" id="{ADD15015-5DF7-99F8-C574-DDBDDF7C3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23770620" y="67351607"/>
          <a:ext cx="1961428" cy="1531620"/>
        </a:xfrm>
        <a:prstGeom prst="rect">
          <a:avLst/>
        </a:prstGeom>
      </xdr:spPr>
    </xdr:pic>
    <xdr:clientData/>
  </xdr:twoCellAnchor>
  <xdr:twoCellAnchor editAs="oneCell">
    <xdr:from>
      <xdr:col>26</xdr:col>
      <xdr:colOff>324167</xdr:colOff>
      <xdr:row>337</xdr:row>
      <xdr:rowOff>104934</xdr:rowOff>
    </xdr:from>
    <xdr:to>
      <xdr:col>29</xdr:col>
      <xdr:colOff>326967</xdr:colOff>
      <xdr:row>345</xdr:row>
      <xdr:rowOff>13494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67C3B698-7F36-DD10-CABC-8F2FBBDE0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0136167" y="67368752"/>
          <a:ext cx="2288800" cy="1432560"/>
        </a:xfrm>
        <a:prstGeom prst="rect">
          <a:avLst/>
        </a:prstGeom>
      </xdr:spPr>
    </xdr:pic>
    <xdr:clientData/>
  </xdr:twoCellAnchor>
  <xdr:twoCellAnchor editAs="oneCell">
    <xdr:from>
      <xdr:col>1</xdr:col>
      <xdr:colOff>77874</xdr:colOff>
      <xdr:row>1</xdr:row>
      <xdr:rowOff>32038</xdr:rowOff>
    </xdr:from>
    <xdr:to>
      <xdr:col>5</xdr:col>
      <xdr:colOff>479817</xdr:colOff>
      <xdr:row>10</xdr:row>
      <xdr:rowOff>135956</xdr:rowOff>
    </xdr:to>
    <xdr:pic>
      <xdr:nvPicPr>
        <xdr:cNvPr id="76" name="Imagen 75">
          <a:extLst>
            <a:ext uri="{FF2B5EF4-FFF2-40B4-BE49-F238E27FC236}">
              <a16:creationId xmlns:a16="http://schemas.microsoft.com/office/drawing/2014/main" id="{6763B115-508C-091B-D7F9-0BC1B486C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839874" y="222538"/>
          <a:ext cx="3449943" cy="1818418"/>
        </a:xfrm>
        <a:prstGeom prst="rect">
          <a:avLst/>
        </a:prstGeom>
      </xdr:spPr>
    </xdr:pic>
    <xdr:clientData/>
  </xdr:twoCellAnchor>
  <xdr:twoCellAnchor editAs="oneCell">
    <xdr:from>
      <xdr:col>6</xdr:col>
      <xdr:colOff>90919</xdr:colOff>
      <xdr:row>1</xdr:row>
      <xdr:rowOff>97751</xdr:rowOff>
    </xdr:from>
    <xdr:to>
      <xdr:col>10</xdr:col>
      <xdr:colOff>241693</xdr:colOff>
      <xdr:row>10</xdr:row>
      <xdr:rowOff>69281</xdr:rowOff>
    </xdr:to>
    <xdr:pic>
      <xdr:nvPicPr>
        <xdr:cNvPr id="77" name="Imagen 76">
          <a:extLst>
            <a:ext uri="{FF2B5EF4-FFF2-40B4-BE49-F238E27FC236}">
              <a16:creationId xmlns:a16="http://schemas.microsoft.com/office/drawing/2014/main" id="{84E36B5A-82CB-AC27-FFCB-09E10751A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662919" y="288251"/>
          <a:ext cx="3198774" cy="1686030"/>
        </a:xfrm>
        <a:prstGeom prst="rect">
          <a:avLst/>
        </a:prstGeom>
      </xdr:spPr>
    </xdr:pic>
    <xdr:clientData/>
  </xdr:twoCellAnchor>
  <xdr:twoCellAnchor editAs="oneCell">
    <xdr:from>
      <xdr:col>6</xdr:col>
      <xdr:colOff>398318</xdr:colOff>
      <xdr:row>44</xdr:row>
      <xdr:rowOff>76656</xdr:rowOff>
    </xdr:from>
    <xdr:to>
      <xdr:col>9</xdr:col>
      <xdr:colOff>353996</xdr:colOff>
      <xdr:row>53</xdr:row>
      <xdr:rowOff>138546</xdr:rowOff>
    </xdr:to>
    <xdr:pic>
      <xdr:nvPicPr>
        <xdr:cNvPr id="79" name="Imagen 78">
          <a:extLst>
            <a:ext uri="{FF2B5EF4-FFF2-40B4-BE49-F238E27FC236}">
              <a16:creationId xmlns:a16="http://schemas.microsoft.com/office/drawing/2014/main" id="{01918E96-1257-29B9-0215-D4B10BF12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4970318" y="8475974"/>
          <a:ext cx="2241678" cy="1776390"/>
        </a:xfrm>
        <a:prstGeom prst="rect">
          <a:avLst/>
        </a:prstGeom>
      </xdr:spPr>
    </xdr:pic>
    <xdr:clientData/>
  </xdr:twoCellAnchor>
  <xdr:twoCellAnchor editAs="oneCell">
    <xdr:from>
      <xdr:col>1</xdr:col>
      <xdr:colOff>442882</xdr:colOff>
      <xdr:row>67</xdr:row>
      <xdr:rowOff>51954</xdr:rowOff>
    </xdr:from>
    <xdr:to>
      <xdr:col>5</xdr:col>
      <xdr:colOff>466623</xdr:colOff>
      <xdr:row>79</xdr:row>
      <xdr:rowOff>124210</xdr:rowOff>
    </xdr:to>
    <xdr:pic>
      <xdr:nvPicPr>
        <xdr:cNvPr id="80" name="Imagen 79">
          <a:extLst>
            <a:ext uri="{FF2B5EF4-FFF2-40B4-BE49-F238E27FC236}">
              <a16:creationId xmlns:a16="http://schemas.microsoft.com/office/drawing/2014/main" id="{C8FF344C-D76C-D556-F6E2-5EB37C3EAF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1204882" y="12832772"/>
          <a:ext cx="3071741" cy="2358256"/>
        </a:xfrm>
        <a:prstGeom prst="rect">
          <a:avLst/>
        </a:prstGeom>
      </xdr:spPr>
    </xdr:pic>
    <xdr:clientData/>
  </xdr:twoCellAnchor>
  <xdr:twoCellAnchor editAs="oneCell">
    <xdr:from>
      <xdr:col>2</xdr:col>
      <xdr:colOff>139183</xdr:colOff>
      <xdr:row>80</xdr:row>
      <xdr:rowOff>155864</xdr:rowOff>
    </xdr:from>
    <xdr:to>
      <xdr:col>5</xdr:col>
      <xdr:colOff>225136</xdr:colOff>
      <xdr:row>90</xdr:row>
      <xdr:rowOff>144538</xdr:rowOff>
    </xdr:to>
    <xdr:pic>
      <xdr:nvPicPr>
        <xdr:cNvPr id="81" name="Imagen 80">
          <a:extLst>
            <a:ext uri="{FF2B5EF4-FFF2-40B4-BE49-F238E27FC236}">
              <a16:creationId xmlns:a16="http://schemas.microsoft.com/office/drawing/2014/main" id="{EEAD2207-66E5-E806-A748-BBB484632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1663183" y="15413182"/>
          <a:ext cx="2371953" cy="1893674"/>
        </a:xfrm>
        <a:prstGeom prst="rect">
          <a:avLst/>
        </a:prstGeom>
      </xdr:spPr>
    </xdr:pic>
    <xdr:clientData/>
  </xdr:twoCellAnchor>
  <xdr:twoCellAnchor editAs="oneCell">
    <xdr:from>
      <xdr:col>2</xdr:col>
      <xdr:colOff>207818</xdr:colOff>
      <xdr:row>124</xdr:row>
      <xdr:rowOff>144635</xdr:rowOff>
    </xdr:from>
    <xdr:to>
      <xdr:col>6</xdr:col>
      <xdr:colOff>547450</xdr:colOff>
      <xdr:row>135</xdr:row>
      <xdr:rowOff>105077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DCA25207-2AB2-8F97-2B70-D96EFB93A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1731818" y="23783953"/>
          <a:ext cx="3387632" cy="2055942"/>
        </a:xfrm>
        <a:prstGeom prst="rect">
          <a:avLst/>
        </a:prstGeom>
      </xdr:spPr>
    </xdr:pic>
    <xdr:clientData/>
  </xdr:twoCellAnchor>
  <xdr:twoCellAnchor editAs="oneCell">
    <xdr:from>
      <xdr:col>1</xdr:col>
      <xdr:colOff>719426</xdr:colOff>
      <xdr:row>167</xdr:row>
      <xdr:rowOff>67395</xdr:rowOff>
    </xdr:from>
    <xdr:to>
      <xdr:col>5</xdr:col>
      <xdr:colOff>741878</xdr:colOff>
      <xdr:row>175</xdr:row>
      <xdr:rowOff>161788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19607C90-E60E-947D-C9B4-DC32FA21A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1481426" y="31896770"/>
          <a:ext cx="3070452" cy="1618393"/>
        </a:xfrm>
        <a:prstGeom prst="rect">
          <a:avLst/>
        </a:prstGeom>
      </xdr:spPr>
    </xdr:pic>
    <xdr:clientData/>
  </xdr:twoCellAnchor>
  <xdr:twoCellAnchor editAs="oneCell">
    <xdr:from>
      <xdr:col>1</xdr:col>
      <xdr:colOff>719425</xdr:colOff>
      <xdr:row>177</xdr:row>
      <xdr:rowOff>52878</xdr:rowOff>
    </xdr:from>
    <xdr:to>
      <xdr:col>6</xdr:col>
      <xdr:colOff>137187</xdr:colOff>
      <xdr:row>186</xdr:row>
      <xdr:rowOff>39688</xdr:rowOff>
    </xdr:to>
    <xdr:pic>
      <xdr:nvPicPr>
        <xdr:cNvPr id="89" name="Imagen 88">
          <a:extLst>
            <a:ext uri="{FF2B5EF4-FFF2-40B4-BE49-F238E27FC236}">
              <a16:creationId xmlns:a16="http://schemas.microsoft.com/office/drawing/2014/main" id="{A8E85CC2-91D9-DB33-B31B-41AF4B301F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1481425" y="33819003"/>
          <a:ext cx="3227762" cy="1701310"/>
        </a:xfrm>
        <a:prstGeom prst="rect">
          <a:avLst/>
        </a:prstGeom>
      </xdr:spPr>
    </xdr:pic>
    <xdr:clientData/>
  </xdr:twoCellAnchor>
  <xdr:twoCellAnchor editAs="oneCell">
    <xdr:from>
      <xdr:col>1</xdr:col>
      <xdr:colOff>704395</xdr:colOff>
      <xdr:row>156</xdr:row>
      <xdr:rowOff>162647</xdr:rowOff>
    </xdr:from>
    <xdr:to>
      <xdr:col>5</xdr:col>
      <xdr:colOff>654337</xdr:colOff>
      <xdr:row>165</xdr:row>
      <xdr:rowOff>28321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3B3C6617-933E-EE5C-1541-112202504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1466395" y="29896522"/>
          <a:ext cx="2997942" cy="1580174"/>
        </a:xfrm>
        <a:prstGeom prst="rect">
          <a:avLst/>
        </a:prstGeom>
      </xdr:spPr>
    </xdr:pic>
    <xdr:clientData/>
  </xdr:twoCellAnchor>
  <xdr:twoCellAnchor editAs="oneCell">
    <xdr:from>
      <xdr:col>6</xdr:col>
      <xdr:colOff>187611</xdr:colOff>
      <xdr:row>156</xdr:row>
      <xdr:rowOff>138506</xdr:rowOff>
    </xdr:from>
    <xdr:to>
      <xdr:col>10</xdr:col>
      <xdr:colOff>490784</xdr:colOff>
      <xdr:row>165</xdr:row>
      <xdr:rowOff>190364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B009BDD9-F91A-7815-D612-DA0A48ABF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4759611" y="29872381"/>
          <a:ext cx="3351173" cy="1766358"/>
        </a:xfrm>
        <a:prstGeom prst="rect">
          <a:avLst/>
        </a:prstGeom>
      </xdr:spPr>
    </xdr:pic>
    <xdr:clientData/>
  </xdr:twoCellAnchor>
  <xdr:twoCellAnchor editAs="oneCell">
    <xdr:from>
      <xdr:col>11</xdr:col>
      <xdr:colOff>77095</xdr:colOff>
      <xdr:row>156</xdr:row>
      <xdr:rowOff>124546</xdr:rowOff>
    </xdr:from>
    <xdr:to>
      <xdr:col>15</xdr:col>
      <xdr:colOff>262185</xdr:colOff>
      <xdr:row>165</xdr:row>
      <xdr:rowOff>114164</xdr:rowOff>
    </xdr:to>
    <xdr:pic>
      <xdr:nvPicPr>
        <xdr:cNvPr id="92" name="Imagen 91">
          <a:extLst>
            <a:ext uri="{FF2B5EF4-FFF2-40B4-BE49-F238E27FC236}">
              <a16:creationId xmlns:a16="http://schemas.microsoft.com/office/drawing/2014/main" id="{BA3B4791-B146-FAE3-A8B2-79FA15EFE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8459095" y="29858421"/>
          <a:ext cx="3233090" cy="1704118"/>
        </a:xfrm>
        <a:prstGeom prst="rect">
          <a:avLst/>
        </a:prstGeom>
      </xdr:spPr>
    </xdr:pic>
    <xdr:clientData/>
  </xdr:twoCellAnchor>
  <xdr:twoCellAnchor editAs="oneCell">
    <xdr:from>
      <xdr:col>6</xdr:col>
      <xdr:colOff>378112</xdr:colOff>
      <xdr:row>167</xdr:row>
      <xdr:rowOff>18670</xdr:rowOff>
    </xdr:from>
    <xdr:to>
      <xdr:col>10</xdr:col>
      <xdr:colOff>709860</xdr:colOff>
      <xdr:row>176</xdr:row>
      <xdr:rowOff>85589</xdr:rowOff>
    </xdr:to>
    <xdr:pic>
      <xdr:nvPicPr>
        <xdr:cNvPr id="93" name="Imagen 92">
          <a:extLst>
            <a:ext uri="{FF2B5EF4-FFF2-40B4-BE49-F238E27FC236}">
              <a16:creationId xmlns:a16="http://schemas.microsoft.com/office/drawing/2014/main" id="{F2EE43BE-0C7C-7889-F74F-A95BF5F90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950112" y="31848045"/>
          <a:ext cx="3379748" cy="1781419"/>
        </a:xfrm>
        <a:prstGeom prst="rect">
          <a:avLst/>
        </a:prstGeom>
      </xdr:spPr>
    </xdr:pic>
    <xdr:clientData/>
  </xdr:twoCellAnchor>
  <xdr:twoCellAnchor editAs="oneCell">
    <xdr:from>
      <xdr:col>11</xdr:col>
      <xdr:colOff>302045</xdr:colOff>
      <xdr:row>167</xdr:row>
      <xdr:rowOff>721</xdr:rowOff>
    </xdr:from>
    <xdr:to>
      <xdr:col>15</xdr:col>
      <xdr:colOff>595561</xdr:colOff>
      <xdr:row>176</xdr:row>
      <xdr:rowOff>47489</xdr:rowOff>
    </xdr:to>
    <xdr:pic>
      <xdr:nvPicPr>
        <xdr:cNvPr id="94" name="Imagen 93">
          <a:extLst>
            <a:ext uri="{FF2B5EF4-FFF2-40B4-BE49-F238E27FC236}">
              <a16:creationId xmlns:a16="http://schemas.microsoft.com/office/drawing/2014/main" id="{E4724897-71B6-9CB7-9101-47D56CA29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8684045" y="31830096"/>
          <a:ext cx="3341516" cy="1761268"/>
        </a:xfrm>
        <a:prstGeom prst="rect">
          <a:avLst/>
        </a:prstGeom>
      </xdr:spPr>
    </xdr:pic>
    <xdr:clientData/>
  </xdr:twoCellAnchor>
  <xdr:twoCellAnchor editAs="oneCell">
    <xdr:from>
      <xdr:col>2</xdr:col>
      <xdr:colOff>404814</xdr:colOff>
      <xdr:row>201</xdr:row>
      <xdr:rowOff>1</xdr:rowOff>
    </xdr:from>
    <xdr:to>
      <xdr:col>5</xdr:col>
      <xdr:colOff>500064</xdr:colOff>
      <xdr:row>209</xdr:row>
      <xdr:rowOff>39993</xdr:rowOff>
    </xdr:to>
    <xdr:pic>
      <xdr:nvPicPr>
        <xdr:cNvPr id="95" name="Imagen 94">
          <a:extLst>
            <a:ext uri="{FF2B5EF4-FFF2-40B4-BE49-F238E27FC236}">
              <a16:creationId xmlns:a16="http://schemas.microsoft.com/office/drawing/2014/main" id="{E6942898-FF96-A46B-BCBC-BC406E4DF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1928814" y="38306376"/>
          <a:ext cx="2381250" cy="156399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247650</xdr:colOff>
      <xdr:row>3</xdr:row>
      <xdr:rowOff>85725</xdr:rowOff>
    </xdr:from>
    <xdr:ext cx="1685925" cy="1371600"/>
    <xdr:pic>
      <xdr:nvPicPr>
        <xdr:cNvPr id="2" name="image3.png" title="Imagen">
          <a:extLst>
            <a:ext uri="{FF2B5EF4-FFF2-40B4-BE49-F238E27FC236}">
              <a16:creationId xmlns:a16="http://schemas.microsoft.com/office/drawing/2014/main" id="{3BA939FD-74C9-439F-BDE6-D147C0D26A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24225" y="1190625"/>
          <a:ext cx="1685925" cy="13716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457200</xdr:colOff>
      <xdr:row>7</xdr:row>
      <xdr:rowOff>104775</xdr:rowOff>
    </xdr:from>
    <xdr:ext cx="1095375" cy="1057275"/>
    <xdr:pic>
      <xdr:nvPicPr>
        <xdr:cNvPr id="3" name="image7.png" title="Imagen">
          <a:extLst>
            <a:ext uri="{FF2B5EF4-FFF2-40B4-BE49-F238E27FC236}">
              <a16:creationId xmlns:a16="http://schemas.microsoft.com/office/drawing/2014/main" id="{0E594F56-5822-41FE-901B-A31AA3DE4DA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33775" y="6581775"/>
          <a:ext cx="1095375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352425</xdr:colOff>
      <xdr:row>8</xdr:row>
      <xdr:rowOff>85725</xdr:rowOff>
    </xdr:from>
    <xdr:ext cx="1362075" cy="1476375"/>
    <xdr:pic>
      <xdr:nvPicPr>
        <xdr:cNvPr id="4" name="image2.png" title="Imagen">
          <a:extLst>
            <a:ext uri="{FF2B5EF4-FFF2-40B4-BE49-F238E27FC236}">
              <a16:creationId xmlns:a16="http://schemas.microsoft.com/office/drawing/2014/main" id="{35A35E58-44C3-4DC6-A811-DEE7E0064E8A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429000" y="7820025"/>
          <a:ext cx="1362075" cy="14763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666750</xdr:colOff>
      <xdr:row>9</xdr:row>
      <xdr:rowOff>76200</xdr:rowOff>
    </xdr:from>
    <xdr:ext cx="1009650" cy="1057275"/>
    <xdr:pic>
      <xdr:nvPicPr>
        <xdr:cNvPr id="5" name="image4.png" title="Imagen">
          <a:extLst>
            <a:ext uri="{FF2B5EF4-FFF2-40B4-BE49-F238E27FC236}">
              <a16:creationId xmlns:a16="http://schemas.microsoft.com/office/drawing/2014/main" id="{C97FAE21-D0FF-4090-8C90-5316794ECB5D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743325" y="9439275"/>
          <a:ext cx="1009650" cy="1057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581025</xdr:colOff>
      <xdr:row>10</xdr:row>
      <xdr:rowOff>57150</xdr:rowOff>
    </xdr:from>
    <xdr:ext cx="771525" cy="1238250"/>
    <xdr:pic>
      <xdr:nvPicPr>
        <xdr:cNvPr id="6" name="image10.png" title="Imagen">
          <a:extLst>
            <a:ext uri="{FF2B5EF4-FFF2-40B4-BE49-F238E27FC236}">
              <a16:creationId xmlns:a16="http://schemas.microsoft.com/office/drawing/2014/main" id="{16E9655A-CA7B-478E-BAA7-0C756C787D37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657600" y="10658475"/>
          <a:ext cx="771525" cy="12382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266700</xdr:colOff>
      <xdr:row>6</xdr:row>
      <xdr:rowOff>85725</xdr:rowOff>
    </xdr:from>
    <xdr:ext cx="1447800" cy="1162050"/>
    <xdr:pic>
      <xdr:nvPicPr>
        <xdr:cNvPr id="7" name="image6.png" title="Imagen">
          <a:extLst>
            <a:ext uri="{FF2B5EF4-FFF2-40B4-BE49-F238E27FC236}">
              <a16:creationId xmlns:a16="http://schemas.microsoft.com/office/drawing/2014/main" id="{1AD96283-2FCC-4022-931F-96288AE243E6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343275" y="5267325"/>
          <a:ext cx="1447800" cy="11620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723900</xdr:colOff>
      <xdr:row>5</xdr:row>
      <xdr:rowOff>57150</xdr:rowOff>
    </xdr:from>
    <xdr:ext cx="581025" cy="1104900"/>
    <xdr:pic>
      <xdr:nvPicPr>
        <xdr:cNvPr id="8" name="image1.png" title="Imagen">
          <a:extLst>
            <a:ext uri="{FF2B5EF4-FFF2-40B4-BE49-F238E27FC236}">
              <a16:creationId xmlns:a16="http://schemas.microsoft.com/office/drawing/2014/main" id="{47DDFD49-BA2C-4F0D-8647-A58EB7CF45BF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800475" y="3943350"/>
          <a:ext cx="581025" cy="11049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457200</xdr:colOff>
      <xdr:row>13</xdr:row>
      <xdr:rowOff>95250</xdr:rowOff>
    </xdr:from>
    <xdr:ext cx="1343025" cy="1219200"/>
    <xdr:pic>
      <xdr:nvPicPr>
        <xdr:cNvPr id="9" name="image23.png" title="Imagen">
          <a:extLst>
            <a:ext uri="{FF2B5EF4-FFF2-40B4-BE49-F238E27FC236}">
              <a16:creationId xmlns:a16="http://schemas.microsoft.com/office/drawing/2014/main" id="{5CEE1B68-D5FA-44A3-BD0A-24A742092851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3533775" y="13125450"/>
          <a:ext cx="13430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14</xdr:row>
      <xdr:rowOff>47625</xdr:rowOff>
    </xdr:from>
    <xdr:ext cx="1343025" cy="1219200"/>
    <xdr:pic>
      <xdr:nvPicPr>
        <xdr:cNvPr id="10" name="image13.png" title="Imagen">
          <a:extLst>
            <a:ext uri="{FF2B5EF4-FFF2-40B4-BE49-F238E27FC236}">
              <a16:creationId xmlns:a16="http://schemas.microsoft.com/office/drawing/2014/main" id="{B0C722ED-9C34-4FF3-B125-C308FC7274BF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3409950" y="14544675"/>
          <a:ext cx="134302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390525</xdr:colOff>
      <xdr:row>15</xdr:row>
      <xdr:rowOff>236220</xdr:rowOff>
    </xdr:from>
    <xdr:ext cx="1295400" cy="1343025"/>
    <xdr:pic>
      <xdr:nvPicPr>
        <xdr:cNvPr id="11" name="image20.png" title="Imagen">
          <a:extLst>
            <a:ext uri="{FF2B5EF4-FFF2-40B4-BE49-F238E27FC236}">
              <a16:creationId xmlns:a16="http://schemas.microsoft.com/office/drawing/2014/main" id="{66FAC764-9B1D-4B0B-9D95-3F57DE3DC271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3467100" y="16123920"/>
          <a:ext cx="1295400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438150</xdr:colOff>
      <xdr:row>16</xdr:row>
      <xdr:rowOff>342900</xdr:rowOff>
    </xdr:from>
    <xdr:ext cx="1095375" cy="1219200"/>
    <xdr:pic>
      <xdr:nvPicPr>
        <xdr:cNvPr id="12" name="image24.png" title="Imagen">
          <a:extLst>
            <a:ext uri="{FF2B5EF4-FFF2-40B4-BE49-F238E27FC236}">
              <a16:creationId xmlns:a16="http://schemas.microsoft.com/office/drawing/2014/main" id="{19D15EE6-D5F7-440D-A81B-C681028D6255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3514725" y="17983200"/>
          <a:ext cx="109537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17</xdr:row>
      <xdr:rowOff>219075</xdr:rowOff>
    </xdr:from>
    <xdr:ext cx="1390650" cy="1343025"/>
    <xdr:pic>
      <xdr:nvPicPr>
        <xdr:cNvPr id="13" name="image25.png" title="Imagen">
          <a:extLst>
            <a:ext uri="{FF2B5EF4-FFF2-40B4-BE49-F238E27FC236}">
              <a16:creationId xmlns:a16="http://schemas.microsoft.com/office/drawing/2014/main" id="{730E0F5F-1956-46B1-9DE7-F8E7125C4E77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3486150" y="19707225"/>
          <a:ext cx="1390650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19</xdr:row>
      <xdr:rowOff>76200</xdr:rowOff>
    </xdr:from>
    <xdr:ext cx="1438275" cy="1219200"/>
    <xdr:pic>
      <xdr:nvPicPr>
        <xdr:cNvPr id="14" name="image8.png" title="Imagen">
          <a:extLst>
            <a:ext uri="{FF2B5EF4-FFF2-40B4-BE49-F238E27FC236}">
              <a16:creationId xmlns:a16="http://schemas.microsoft.com/office/drawing/2014/main" id="{E6693E5A-F3B3-4E6E-BDC9-00FBB86CD68D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409950" y="23298150"/>
          <a:ext cx="1438275" cy="12192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419100</xdr:colOff>
      <xdr:row>20</xdr:row>
      <xdr:rowOff>38100</xdr:rowOff>
    </xdr:from>
    <xdr:ext cx="1247775" cy="1343025"/>
    <xdr:pic>
      <xdr:nvPicPr>
        <xdr:cNvPr id="15" name="image18.png" title="Imagen">
          <a:extLst>
            <a:ext uri="{FF2B5EF4-FFF2-40B4-BE49-F238E27FC236}">
              <a16:creationId xmlns:a16="http://schemas.microsoft.com/office/drawing/2014/main" id="{493E5D3D-F373-4D97-8EF0-7A76A1D6356D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3495675" y="24641175"/>
          <a:ext cx="12477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342901</xdr:colOff>
      <xdr:row>21</xdr:row>
      <xdr:rowOff>466725</xdr:rowOff>
    </xdr:from>
    <xdr:ext cx="1390650" cy="1123950"/>
    <xdr:pic>
      <xdr:nvPicPr>
        <xdr:cNvPr id="16" name="image9.png" title="Imagen">
          <a:extLst>
            <a:ext uri="{FF2B5EF4-FFF2-40B4-BE49-F238E27FC236}">
              <a16:creationId xmlns:a16="http://schemas.microsoft.com/office/drawing/2014/main" id="{AECF33F1-894F-409C-8DB9-5F111F65A677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3419476" y="26536650"/>
          <a:ext cx="13906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419100</xdr:colOff>
      <xdr:row>22</xdr:row>
      <xdr:rowOff>190500</xdr:rowOff>
    </xdr:from>
    <xdr:ext cx="1352550" cy="1019175"/>
    <xdr:pic>
      <xdr:nvPicPr>
        <xdr:cNvPr id="17" name="image21.png" title="Imagen">
          <a:extLst>
            <a:ext uri="{FF2B5EF4-FFF2-40B4-BE49-F238E27FC236}">
              <a16:creationId xmlns:a16="http://schemas.microsoft.com/office/drawing/2014/main" id="{BF3B1722-6E4C-4AC4-B45A-617C38A82F5E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3495675" y="28136850"/>
          <a:ext cx="1352550" cy="10191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266700</xdr:colOff>
      <xdr:row>23</xdr:row>
      <xdr:rowOff>209550</xdr:rowOff>
    </xdr:from>
    <xdr:ext cx="1295400" cy="914400"/>
    <xdr:pic>
      <xdr:nvPicPr>
        <xdr:cNvPr id="18" name="image12.png" title="Imagen">
          <a:extLst>
            <a:ext uri="{FF2B5EF4-FFF2-40B4-BE49-F238E27FC236}">
              <a16:creationId xmlns:a16="http://schemas.microsoft.com/office/drawing/2014/main" id="{684DA24C-B07A-4D70-9956-AC084891D4D3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343275" y="29603700"/>
          <a:ext cx="1295400" cy="9144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438150</xdr:colOff>
      <xdr:row>24</xdr:row>
      <xdr:rowOff>190500</xdr:rowOff>
    </xdr:from>
    <xdr:ext cx="1266825" cy="962025"/>
    <xdr:pic>
      <xdr:nvPicPr>
        <xdr:cNvPr id="19" name="image26.png" title="Imagen">
          <a:extLst>
            <a:ext uri="{FF2B5EF4-FFF2-40B4-BE49-F238E27FC236}">
              <a16:creationId xmlns:a16="http://schemas.microsoft.com/office/drawing/2014/main" id="{76F2B750-592B-4739-967A-002B4F0EE822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3514725" y="30889575"/>
          <a:ext cx="1266825" cy="9620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581025</xdr:colOff>
      <xdr:row>25</xdr:row>
      <xdr:rowOff>428624</xdr:rowOff>
    </xdr:from>
    <xdr:ext cx="1085850" cy="771525"/>
    <xdr:pic>
      <xdr:nvPicPr>
        <xdr:cNvPr id="20" name="image15.png" title="Imagen">
          <a:extLst>
            <a:ext uri="{FF2B5EF4-FFF2-40B4-BE49-F238E27FC236}">
              <a16:creationId xmlns:a16="http://schemas.microsoft.com/office/drawing/2014/main" id="{9B8B9B5C-AECC-4B83-BC70-3BB1D7766E58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3657600" y="32451674"/>
          <a:ext cx="1085850" cy="7715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714376</xdr:colOff>
      <xdr:row>26</xdr:row>
      <xdr:rowOff>542926</xdr:rowOff>
    </xdr:from>
    <xdr:ext cx="790574" cy="828674"/>
    <xdr:pic>
      <xdr:nvPicPr>
        <xdr:cNvPr id="21" name="image16.png" title="Imagen">
          <a:extLst>
            <a:ext uri="{FF2B5EF4-FFF2-40B4-BE49-F238E27FC236}">
              <a16:creationId xmlns:a16="http://schemas.microsoft.com/office/drawing/2014/main" id="{E5E68ED7-D9D7-4DA5-870C-55DD0170FF81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3790951" y="33985201"/>
          <a:ext cx="790574" cy="828674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27</xdr:row>
      <xdr:rowOff>990600</xdr:rowOff>
    </xdr:from>
    <xdr:ext cx="1323975" cy="828675"/>
    <xdr:pic>
      <xdr:nvPicPr>
        <xdr:cNvPr id="22" name="image43.png" title="Imagen">
          <a:extLst>
            <a:ext uri="{FF2B5EF4-FFF2-40B4-BE49-F238E27FC236}">
              <a16:creationId xmlns:a16="http://schemas.microsoft.com/office/drawing/2014/main" id="{326C7353-F594-44C3-8296-5F5F8F21FA7E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3390900" y="36204525"/>
          <a:ext cx="1323975" cy="8286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485775</xdr:colOff>
      <xdr:row>33</xdr:row>
      <xdr:rowOff>85725</xdr:rowOff>
    </xdr:from>
    <xdr:ext cx="1095375" cy="1171575"/>
    <xdr:pic>
      <xdr:nvPicPr>
        <xdr:cNvPr id="23" name="image14.png" title="Imagen">
          <a:extLst>
            <a:ext uri="{FF2B5EF4-FFF2-40B4-BE49-F238E27FC236}">
              <a16:creationId xmlns:a16="http://schemas.microsoft.com/office/drawing/2014/main" id="{2F70DAAD-632A-4506-B46C-1E9BC3123728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3562350" y="45319950"/>
          <a:ext cx="1095375" cy="11715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29</xdr:row>
      <xdr:rowOff>390525</xdr:rowOff>
    </xdr:from>
    <xdr:ext cx="1247775" cy="866775"/>
    <xdr:pic>
      <xdr:nvPicPr>
        <xdr:cNvPr id="24" name="image22.png" title="Imagen">
          <a:extLst>
            <a:ext uri="{FF2B5EF4-FFF2-40B4-BE49-F238E27FC236}">
              <a16:creationId xmlns:a16="http://schemas.microsoft.com/office/drawing/2014/main" id="{A813E0A4-4229-4933-BDBF-BC99F5F6B9D4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3419475" y="40462200"/>
          <a:ext cx="1247775" cy="8667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30</xdr:row>
      <xdr:rowOff>161925</xdr:rowOff>
    </xdr:from>
    <xdr:ext cx="1295400" cy="942975"/>
    <xdr:pic>
      <xdr:nvPicPr>
        <xdr:cNvPr id="25" name="image11.png" title="Imagen">
          <a:extLst>
            <a:ext uri="{FF2B5EF4-FFF2-40B4-BE49-F238E27FC236}">
              <a16:creationId xmlns:a16="http://schemas.microsoft.com/office/drawing/2014/main" id="{D9A48891-2D5B-43A3-90AC-C25E6D67BFE8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3419475" y="41681400"/>
          <a:ext cx="1295400" cy="9429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257175</xdr:colOff>
      <xdr:row>31</xdr:row>
      <xdr:rowOff>123825</xdr:rowOff>
    </xdr:from>
    <xdr:ext cx="1514475" cy="1038225"/>
    <xdr:pic>
      <xdr:nvPicPr>
        <xdr:cNvPr id="26" name="image19.png" title="Imagen">
          <a:extLst>
            <a:ext uri="{FF2B5EF4-FFF2-40B4-BE49-F238E27FC236}">
              <a16:creationId xmlns:a16="http://schemas.microsoft.com/office/drawing/2014/main" id="{270DD21B-47AA-4F97-9542-70ECB6115D25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3333750" y="42919650"/>
          <a:ext cx="1514475" cy="1038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457201</xdr:colOff>
      <xdr:row>28</xdr:row>
      <xdr:rowOff>647700</xdr:rowOff>
    </xdr:from>
    <xdr:ext cx="1104900" cy="733425"/>
    <xdr:pic>
      <xdr:nvPicPr>
        <xdr:cNvPr id="27" name="image17.png" title="Imagen">
          <a:extLst>
            <a:ext uri="{FF2B5EF4-FFF2-40B4-BE49-F238E27FC236}">
              <a16:creationId xmlns:a16="http://schemas.microsoft.com/office/drawing/2014/main" id="{C201A90C-D624-4BE0-B519-50EA06E7E94F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3533776" y="38614350"/>
          <a:ext cx="1104900" cy="7334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428625</xdr:colOff>
      <xdr:row>32</xdr:row>
      <xdr:rowOff>104775</xdr:rowOff>
    </xdr:from>
    <xdr:ext cx="1295400" cy="914400"/>
    <xdr:pic>
      <xdr:nvPicPr>
        <xdr:cNvPr id="28" name="image29.png" title="Imagen">
          <a:extLst>
            <a:ext uri="{FF2B5EF4-FFF2-40B4-BE49-F238E27FC236}">
              <a16:creationId xmlns:a16="http://schemas.microsoft.com/office/drawing/2014/main" id="{F2F85F53-9E72-4B5E-9D70-13DC804F74BF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3505200" y="44205525"/>
          <a:ext cx="1295400" cy="9144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342900</xdr:colOff>
      <xdr:row>34</xdr:row>
      <xdr:rowOff>295275</xdr:rowOff>
    </xdr:from>
    <xdr:ext cx="1323975" cy="733425"/>
    <xdr:pic>
      <xdr:nvPicPr>
        <xdr:cNvPr id="29" name="image28.png" title="Imagen">
          <a:extLst>
            <a:ext uri="{FF2B5EF4-FFF2-40B4-BE49-F238E27FC236}">
              <a16:creationId xmlns:a16="http://schemas.microsoft.com/office/drawing/2014/main" id="{4DF75E0D-AA9B-40B5-B460-23A18E1C252D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3419475" y="46824900"/>
          <a:ext cx="1323975" cy="73342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400051</xdr:colOff>
      <xdr:row>36</xdr:row>
      <xdr:rowOff>38100</xdr:rowOff>
    </xdr:from>
    <xdr:to>
      <xdr:col>2</xdr:col>
      <xdr:colOff>1590675</xdr:colOff>
      <xdr:row>36</xdr:row>
      <xdr:rowOff>1000125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399BAAEA-26C5-4BD7-9418-6B849CAEE07E}"/>
            </a:ext>
          </a:extLst>
        </xdr:cNvPr>
        <xdr:cNvPicPr/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6" y="49006125"/>
          <a:ext cx="1190624" cy="96202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266700</xdr:colOff>
      <xdr:row>37</xdr:row>
      <xdr:rowOff>114301</xdr:rowOff>
    </xdr:from>
    <xdr:to>
      <xdr:col>2</xdr:col>
      <xdr:colOff>1876426</xdr:colOff>
      <xdr:row>37</xdr:row>
      <xdr:rowOff>1066800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250F2EE-E881-4E5C-81B5-63AD1F98614F}"/>
            </a:ext>
          </a:extLst>
        </xdr:cNvPr>
        <xdr:cNvPicPr/>
      </xdr:nvPicPr>
      <xdr:blipFill rotWithShape="1">
        <a:blip xmlns:r="http://schemas.openxmlformats.org/officeDocument/2006/relationships" r:embed="rId30"/>
        <a:srcRect l="17481" t="33169" r="48575" b="24967"/>
        <a:stretch/>
      </xdr:blipFill>
      <xdr:spPr bwMode="auto">
        <a:xfrm>
          <a:off x="3343275" y="50225326"/>
          <a:ext cx="1609726" cy="9524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266699</xdr:colOff>
      <xdr:row>38</xdr:row>
      <xdr:rowOff>219075</xdr:rowOff>
    </xdr:from>
    <xdr:to>
      <xdr:col>2</xdr:col>
      <xdr:colOff>1695450</xdr:colOff>
      <xdr:row>38</xdr:row>
      <xdr:rowOff>1253110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9F4B47D1-DD64-450B-A7CC-5C9202A193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16866" t="13221" r="52692" b="40273"/>
        <a:stretch>
          <a:fillRect/>
        </a:stretch>
      </xdr:blipFill>
      <xdr:spPr bwMode="auto">
        <a:xfrm>
          <a:off x="3343274" y="51473100"/>
          <a:ext cx="1428751" cy="10340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158116</xdr:colOff>
      <xdr:row>39</xdr:row>
      <xdr:rowOff>114300</xdr:rowOff>
    </xdr:from>
    <xdr:to>
      <xdr:col>2</xdr:col>
      <xdr:colOff>1982583</xdr:colOff>
      <xdr:row>39</xdr:row>
      <xdr:rowOff>1398904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54ABD6A2-B6C7-49DB-9AA4-AFA1F775E3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/>
        <a:srcRect l="19726" t="32548" r="52121" b="32884"/>
        <a:stretch>
          <a:fillRect/>
        </a:stretch>
      </xdr:blipFill>
      <xdr:spPr bwMode="auto">
        <a:xfrm>
          <a:off x="3234691" y="52797075"/>
          <a:ext cx="1824467" cy="128460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186691</xdr:colOff>
      <xdr:row>40</xdr:row>
      <xdr:rowOff>234316</xdr:rowOff>
    </xdr:from>
    <xdr:to>
      <xdr:col>2</xdr:col>
      <xdr:colOff>1885950</xdr:colOff>
      <xdr:row>40</xdr:row>
      <xdr:rowOff>1557154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304F8FB1-E01A-4B7B-AA97-05F3EC4ED6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/>
        <a:srcRect l="17870" t="35326" r="50690" b="30873"/>
        <a:stretch>
          <a:fillRect/>
        </a:stretch>
      </xdr:blipFill>
      <xdr:spPr bwMode="auto">
        <a:xfrm>
          <a:off x="3263266" y="54650641"/>
          <a:ext cx="1699259" cy="13228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289561</xdr:colOff>
      <xdr:row>41</xdr:row>
      <xdr:rowOff>255270</xdr:rowOff>
    </xdr:from>
    <xdr:to>
      <xdr:col>2</xdr:col>
      <xdr:colOff>1905000</xdr:colOff>
      <xdr:row>41</xdr:row>
      <xdr:rowOff>1374919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C43C00E8-0626-4F43-B034-B67CA42CAA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/>
        <a:srcRect l="21733" t="30493" r="46832" b="17405"/>
        <a:stretch>
          <a:fillRect/>
        </a:stretch>
      </xdr:blipFill>
      <xdr:spPr bwMode="auto">
        <a:xfrm>
          <a:off x="3366136" y="56395620"/>
          <a:ext cx="1615439" cy="111964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217170</xdr:colOff>
      <xdr:row>17</xdr:row>
      <xdr:rowOff>104776</xdr:rowOff>
    </xdr:from>
    <xdr:to>
      <xdr:col>2</xdr:col>
      <xdr:colOff>1800226</xdr:colOff>
      <xdr:row>17</xdr:row>
      <xdr:rowOff>1604035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906D983F-4BB4-4203-8878-3E1B934566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/>
        <a:srcRect l="29589" t="22871" r="29396" b="14095"/>
        <a:stretch>
          <a:fillRect/>
        </a:stretch>
      </xdr:blipFill>
      <xdr:spPr bwMode="auto">
        <a:xfrm>
          <a:off x="3293745" y="19592926"/>
          <a:ext cx="1583056" cy="149925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293371</xdr:colOff>
      <xdr:row>42</xdr:row>
      <xdr:rowOff>108586</xdr:rowOff>
    </xdr:from>
    <xdr:to>
      <xdr:col>2</xdr:col>
      <xdr:colOff>1932291</xdr:colOff>
      <xdr:row>42</xdr:row>
      <xdr:rowOff>1152525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58B3068B-7280-4531-A2D3-6C9E928657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6"/>
        <a:srcRect l="22155" t="33288" r="47261" b="25023"/>
        <a:stretch>
          <a:fillRect/>
        </a:stretch>
      </xdr:blipFill>
      <xdr:spPr bwMode="auto">
        <a:xfrm>
          <a:off x="3369946" y="58144411"/>
          <a:ext cx="1638920" cy="104393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2</xdr:col>
      <xdr:colOff>426719</xdr:colOff>
      <xdr:row>43</xdr:row>
      <xdr:rowOff>904875</xdr:rowOff>
    </xdr:from>
    <xdr:ext cx="1183005" cy="1095375"/>
    <xdr:pic>
      <xdr:nvPicPr>
        <xdr:cNvPr id="38" name="image32.png" title="Imagen">
          <a:extLst>
            <a:ext uri="{FF2B5EF4-FFF2-40B4-BE49-F238E27FC236}">
              <a16:creationId xmlns:a16="http://schemas.microsoft.com/office/drawing/2014/main" id="{FF8B64E2-373A-4855-A5AB-D1A27BD4259E}"/>
            </a:ext>
          </a:extLst>
        </xdr:cNvPr>
        <xdr:cNvPicPr preferRelativeResize="0"/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3503294" y="60245625"/>
          <a:ext cx="1183005" cy="10953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485775</xdr:colOff>
      <xdr:row>35</xdr:row>
      <xdr:rowOff>72390</xdr:rowOff>
    </xdr:from>
    <xdr:to>
      <xdr:col>2</xdr:col>
      <xdr:colOff>1619251</xdr:colOff>
      <xdr:row>35</xdr:row>
      <xdr:rowOff>1028700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227E78FD-9424-497E-8FA6-0DF236978CEB}"/>
            </a:ext>
          </a:extLst>
        </xdr:cNvPr>
        <xdr:cNvPicPr/>
      </xdr:nvPicPr>
      <xdr:blipFill rotWithShape="1">
        <a:blip xmlns:r="http://schemas.openxmlformats.org/officeDocument/2006/relationships" r:embed="rId38"/>
        <a:srcRect l="20297" t="39089" r="43562" b="4480"/>
        <a:stretch/>
      </xdr:blipFill>
      <xdr:spPr bwMode="auto">
        <a:xfrm>
          <a:off x="3562350" y="47897415"/>
          <a:ext cx="1133476" cy="95631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oneCellAnchor>
    <xdr:from>
      <xdr:col>2</xdr:col>
      <xdr:colOff>428625</xdr:colOff>
      <xdr:row>46</xdr:row>
      <xdr:rowOff>133350</xdr:rowOff>
    </xdr:from>
    <xdr:ext cx="1247775" cy="1200150"/>
    <xdr:pic>
      <xdr:nvPicPr>
        <xdr:cNvPr id="40" name="image31.png" title="Imagen">
          <a:extLst>
            <a:ext uri="{FF2B5EF4-FFF2-40B4-BE49-F238E27FC236}">
              <a16:creationId xmlns:a16="http://schemas.microsoft.com/office/drawing/2014/main" id="{EA87E344-9736-4BBE-B80B-3ACEE116D166}"/>
            </a:ext>
          </a:extLst>
        </xdr:cNvPr>
        <xdr:cNvPicPr preferRelativeResize="0"/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3505200" y="63236475"/>
          <a:ext cx="1247775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47</xdr:row>
      <xdr:rowOff>95250</xdr:rowOff>
    </xdr:from>
    <xdr:ext cx="1009650" cy="1200150"/>
    <xdr:pic>
      <xdr:nvPicPr>
        <xdr:cNvPr id="41" name="image30.png" title="Imagen">
          <a:extLst>
            <a:ext uri="{FF2B5EF4-FFF2-40B4-BE49-F238E27FC236}">
              <a16:creationId xmlns:a16="http://schemas.microsoft.com/office/drawing/2014/main" id="{FAE76605-9F13-4BB6-8185-24A5A3779E6A}"/>
            </a:ext>
          </a:extLst>
        </xdr:cNvPr>
        <xdr:cNvPicPr preferRelativeResize="0"/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3571875" y="64636650"/>
          <a:ext cx="1009650" cy="12001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542925</xdr:colOff>
      <xdr:row>48</xdr:row>
      <xdr:rowOff>85725</xdr:rowOff>
    </xdr:from>
    <xdr:ext cx="923925" cy="1123950"/>
    <xdr:pic>
      <xdr:nvPicPr>
        <xdr:cNvPr id="42" name="image35.png" title="Imagen">
          <a:extLst>
            <a:ext uri="{FF2B5EF4-FFF2-40B4-BE49-F238E27FC236}">
              <a16:creationId xmlns:a16="http://schemas.microsoft.com/office/drawing/2014/main" id="{6066543C-8AC7-42AC-A1FF-FFA22C93F02F}"/>
            </a:ext>
          </a:extLst>
        </xdr:cNvPr>
        <xdr:cNvPicPr preferRelativeResize="0"/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3619500" y="66017775"/>
          <a:ext cx="923925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619125</xdr:colOff>
      <xdr:row>49</xdr:row>
      <xdr:rowOff>161925</xdr:rowOff>
    </xdr:from>
    <xdr:ext cx="771525" cy="857250"/>
    <xdr:pic>
      <xdr:nvPicPr>
        <xdr:cNvPr id="43" name="image34.png" title="Imagen">
          <a:extLst>
            <a:ext uri="{FF2B5EF4-FFF2-40B4-BE49-F238E27FC236}">
              <a16:creationId xmlns:a16="http://schemas.microsoft.com/office/drawing/2014/main" id="{A3F958C5-24A5-4831-B813-937DEC7C3F03}"/>
            </a:ext>
          </a:extLst>
        </xdr:cNvPr>
        <xdr:cNvPicPr preferRelativeResize="0"/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3695700" y="67389375"/>
          <a:ext cx="771525" cy="8572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571500</xdr:colOff>
      <xdr:row>50</xdr:row>
      <xdr:rowOff>57150</xdr:rowOff>
    </xdr:from>
    <xdr:ext cx="847725" cy="1028700"/>
    <xdr:pic>
      <xdr:nvPicPr>
        <xdr:cNvPr id="44" name="image39.png" title="Imagen">
          <a:extLst>
            <a:ext uri="{FF2B5EF4-FFF2-40B4-BE49-F238E27FC236}">
              <a16:creationId xmlns:a16="http://schemas.microsoft.com/office/drawing/2014/main" id="{2030D4C9-90ED-43BF-9B75-08DADEB4191D}"/>
            </a:ext>
          </a:extLst>
        </xdr:cNvPr>
        <xdr:cNvPicPr preferRelativeResize="0"/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3648075" y="68408550"/>
          <a:ext cx="847725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51</xdr:row>
      <xdr:rowOff>133350</xdr:rowOff>
    </xdr:from>
    <xdr:ext cx="1009650" cy="1123950"/>
    <xdr:pic>
      <xdr:nvPicPr>
        <xdr:cNvPr id="45" name="image36.png" title="Imagen">
          <a:extLst>
            <a:ext uri="{FF2B5EF4-FFF2-40B4-BE49-F238E27FC236}">
              <a16:creationId xmlns:a16="http://schemas.microsoft.com/office/drawing/2014/main" id="{1D61BE66-306D-4AED-9416-595C0141B2AB}"/>
            </a:ext>
          </a:extLst>
        </xdr:cNvPr>
        <xdr:cNvPicPr preferRelativeResize="0"/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3571875" y="69618225"/>
          <a:ext cx="100965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314325</xdr:colOff>
      <xdr:row>52</xdr:row>
      <xdr:rowOff>152400</xdr:rowOff>
    </xdr:from>
    <xdr:ext cx="1362075" cy="1247775"/>
    <xdr:pic>
      <xdr:nvPicPr>
        <xdr:cNvPr id="46" name="image33.png" title="Imagen">
          <a:extLst>
            <a:ext uri="{FF2B5EF4-FFF2-40B4-BE49-F238E27FC236}">
              <a16:creationId xmlns:a16="http://schemas.microsoft.com/office/drawing/2014/main" id="{F39258E5-9D31-4386-8A85-43A58D4F2AAE}"/>
            </a:ext>
          </a:extLst>
        </xdr:cNvPr>
        <xdr:cNvPicPr preferRelativeResize="0"/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3390900" y="70980300"/>
          <a:ext cx="1362075" cy="12477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495300</xdr:colOff>
      <xdr:row>53</xdr:row>
      <xdr:rowOff>104775</xdr:rowOff>
    </xdr:from>
    <xdr:ext cx="1009650" cy="904875"/>
    <xdr:pic>
      <xdr:nvPicPr>
        <xdr:cNvPr id="47" name="image42.png" title="Imagen">
          <a:extLst>
            <a:ext uri="{FF2B5EF4-FFF2-40B4-BE49-F238E27FC236}">
              <a16:creationId xmlns:a16="http://schemas.microsoft.com/office/drawing/2014/main" id="{8A307F30-BE16-4EBB-BC14-0640D37F9369}"/>
            </a:ext>
          </a:extLst>
        </xdr:cNvPr>
        <xdr:cNvPicPr preferRelativeResize="0"/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3571875" y="72494775"/>
          <a:ext cx="1009650" cy="9048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54</xdr:row>
      <xdr:rowOff>114300</xdr:rowOff>
    </xdr:from>
    <xdr:ext cx="1143000" cy="1028700"/>
    <xdr:pic>
      <xdr:nvPicPr>
        <xdr:cNvPr id="48" name="image41.png" title="Imagen">
          <a:extLst>
            <a:ext uri="{FF2B5EF4-FFF2-40B4-BE49-F238E27FC236}">
              <a16:creationId xmlns:a16="http://schemas.microsoft.com/office/drawing/2014/main" id="{FD216117-CB5D-4C2A-9191-F251CF4B0ED5}"/>
            </a:ext>
          </a:extLst>
        </xdr:cNvPr>
        <xdr:cNvPicPr preferRelativeResize="0"/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3486150" y="73609200"/>
          <a:ext cx="1143000" cy="10287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55</xdr:row>
      <xdr:rowOff>95250</xdr:rowOff>
    </xdr:from>
    <xdr:ext cx="1143000" cy="1123950"/>
    <xdr:pic>
      <xdr:nvPicPr>
        <xdr:cNvPr id="49" name="image37.png" title="Imagen">
          <a:extLst>
            <a:ext uri="{FF2B5EF4-FFF2-40B4-BE49-F238E27FC236}">
              <a16:creationId xmlns:a16="http://schemas.microsoft.com/office/drawing/2014/main" id="{D5E5FED4-29D5-4B31-B46A-BDB54CC3639E}"/>
            </a:ext>
          </a:extLst>
        </xdr:cNvPr>
        <xdr:cNvPicPr preferRelativeResize="0"/>
      </xdr:nvPicPr>
      <xdr:blipFill>
        <a:blip xmlns:r="http://schemas.openxmlformats.org/officeDocument/2006/relationships" r:embed="rId48" cstate="print"/>
        <a:stretch>
          <a:fillRect/>
        </a:stretch>
      </xdr:blipFill>
      <xdr:spPr>
        <a:xfrm>
          <a:off x="3486150" y="74818875"/>
          <a:ext cx="1143000" cy="11239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381000</xdr:colOff>
      <xdr:row>56</xdr:row>
      <xdr:rowOff>114300</xdr:rowOff>
    </xdr:from>
    <xdr:ext cx="1228725" cy="1038225"/>
    <xdr:pic>
      <xdr:nvPicPr>
        <xdr:cNvPr id="50" name="image40.png" title="Imagen">
          <a:extLst>
            <a:ext uri="{FF2B5EF4-FFF2-40B4-BE49-F238E27FC236}">
              <a16:creationId xmlns:a16="http://schemas.microsoft.com/office/drawing/2014/main" id="{BFCC49A4-276C-4E54-AFC5-8615931B3929}"/>
            </a:ext>
          </a:extLst>
        </xdr:cNvPr>
        <xdr:cNvPicPr preferRelativeResize="0"/>
      </xdr:nvPicPr>
      <xdr:blipFill>
        <a:blip xmlns:r="http://schemas.openxmlformats.org/officeDocument/2006/relationships" r:embed="rId49" cstate="print"/>
        <a:stretch>
          <a:fillRect/>
        </a:stretch>
      </xdr:blipFill>
      <xdr:spPr>
        <a:xfrm>
          <a:off x="3457575" y="76104750"/>
          <a:ext cx="1228725" cy="1038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561975</xdr:colOff>
      <xdr:row>63</xdr:row>
      <xdr:rowOff>142875</xdr:rowOff>
    </xdr:from>
    <xdr:ext cx="923925" cy="781050"/>
    <xdr:pic>
      <xdr:nvPicPr>
        <xdr:cNvPr id="51" name="image38.png" title="Imagen">
          <a:extLst>
            <a:ext uri="{FF2B5EF4-FFF2-40B4-BE49-F238E27FC236}">
              <a16:creationId xmlns:a16="http://schemas.microsoft.com/office/drawing/2014/main" id="{FB180326-9AC4-4659-9B2E-C7C2330F0D38}"/>
            </a:ext>
          </a:extLst>
        </xdr:cNvPr>
        <xdr:cNvPicPr preferRelativeResize="0"/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3638550" y="89401650"/>
          <a:ext cx="923925" cy="7810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453390</xdr:colOff>
      <xdr:row>62</xdr:row>
      <xdr:rowOff>302895</xdr:rowOff>
    </xdr:from>
    <xdr:to>
      <xdr:col>2</xdr:col>
      <xdr:colOff>1503680</xdr:colOff>
      <xdr:row>62</xdr:row>
      <xdr:rowOff>1407160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67829A1D-C300-44D5-B5BF-D2BCA1E74D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/>
        <a:srcRect l="16439" t="22871" r="52693" b="19420"/>
        <a:stretch>
          <a:fillRect/>
        </a:stretch>
      </xdr:blipFill>
      <xdr:spPr bwMode="auto">
        <a:xfrm>
          <a:off x="3529965" y="87732870"/>
          <a:ext cx="1050290" cy="110426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449580</xdr:colOff>
      <xdr:row>58</xdr:row>
      <xdr:rowOff>321945</xdr:rowOff>
    </xdr:from>
    <xdr:to>
      <xdr:col>2</xdr:col>
      <xdr:colOff>1539240</xdr:colOff>
      <xdr:row>58</xdr:row>
      <xdr:rowOff>1473647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1F34FD8A-CE98-4A8D-B43F-D146834D9D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/>
        <a:srcRect l="19018" t="24902" r="52978" b="22487"/>
        <a:stretch>
          <a:fillRect/>
        </a:stretch>
      </xdr:blipFill>
      <xdr:spPr bwMode="auto">
        <a:xfrm>
          <a:off x="3526155" y="79322295"/>
          <a:ext cx="1089660" cy="11517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539115</xdr:colOff>
      <xdr:row>57</xdr:row>
      <xdr:rowOff>316230</xdr:rowOff>
    </xdr:from>
    <xdr:to>
      <xdr:col>2</xdr:col>
      <xdr:colOff>1464945</xdr:colOff>
      <xdr:row>57</xdr:row>
      <xdr:rowOff>1398270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F531B6CD-75B4-412D-8C11-A25D90AE3EA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/>
        <a:srcRect l="19154" t="23886" r="53551" b="19417"/>
        <a:stretch>
          <a:fillRect/>
        </a:stretch>
      </xdr:blipFill>
      <xdr:spPr bwMode="auto">
        <a:xfrm>
          <a:off x="3615690" y="77544930"/>
          <a:ext cx="925830" cy="108204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560070</xdr:colOff>
      <xdr:row>60</xdr:row>
      <xdr:rowOff>737235</xdr:rowOff>
    </xdr:from>
    <xdr:to>
      <xdr:col>2</xdr:col>
      <xdr:colOff>1504950</xdr:colOff>
      <xdr:row>60</xdr:row>
      <xdr:rowOff>1901825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E411C134-8B87-4994-9D81-E20CD23EE8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/>
        <a:srcRect l="18584" t="27952" r="57980" b="20687"/>
        <a:stretch>
          <a:fillRect/>
        </a:stretch>
      </xdr:blipFill>
      <xdr:spPr bwMode="auto">
        <a:xfrm>
          <a:off x="3636645" y="83642835"/>
          <a:ext cx="944880" cy="11645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335280</xdr:colOff>
      <xdr:row>59</xdr:row>
      <xdr:rowOff>565785</xdr:rowOff>
    </xdr:from>
    <xdr:to>
      <xdr:col>2</xdr:col>
      <xdr:colOff>1722755</xdr:colOff>
      <xdr:row>59</xdr:row>
      <xdr:rowOff>1627505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BDD08CA2-8DA6-45F5-BD64-72F8252DF0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5"/>
        <a:srcRect l="18156" t="57191" r="57093" b="9140"/>
        <a:stretch>
          <a:fillRect/>
        </a:stretch>
      </xdr:blipFill>
      <xdr:spPr bwMode="auto">
        <a:xfrm>
          <a:off x="3411855" y="81366360"/>
          <a:ext cx="1387475" cy="10617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520065</xdr:colOff>
      <xdr:row>61</xdr:row>
      <xdr:rowOff>171450</xdr:rowOff>
    </xdr:from>
    <xdr:to>
      <xdr:col>2</xdr:col>
      <xdr:colOff>1569720</xdr:colOff>
      <xdr:row>61</xdr:row>
      <xdr:rowOff>1654810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E0E3DD47-7565-4FD5-AAAC-8D7561620FC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/>
        <a:srcRect l="21730" t="45993" r="59552" b="6962"/>
        <a:stretch>
          <a:fillRect/>
        </a:stretch>
      </xdr:blipFill>
      <xdr:spPr bwMode="auto">
        <a:xfrm>
          <a:off x="3596640" y="85705950"/>
          <a:ext cx="1049655" cy="148336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398145</xdr:colOff>
      <xdr:row>66</xdr:row>
      <xdr:rowOff>371475</xdr:rowOff>
    </xdr:from>
    <xdr:to>
      <xdr:col>2</xdr:col>
      <xdr:colOff>1736090</xdr:colOff>
      <xdr:row>66</xdr:row>
      <xdr:rowOff>1547495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CFF8FAC1-1356-4661-BFFC-179C17083EA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/>
        <a:srcRect l="20300" t="28727" r="46686" b="19679"/>
        <a:stretch>
          <a:fillRect/>
        </a:stretch>
      </xdr:blipFill>
      <xdr:spPr bwMode="auto">
        <a:xfrm>
          <a:off x="3474720" y="91544775"/>
          <a:ext cx="1337945" cy="117602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405765</xdr:colOff>
      <xdr:row>67</xdr:row>
      <xdr:rowOff>226695</xdr:rowOff>
    </xdr:from>
    <xdr:to>
      <xdr:col>2</xdr:col>
      <xdr:colOff>1708785</xdr:colOff>
      <xdr:row>67</xdr:row>
      <xdr:rowOff>1156970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72DB6C76-96F5-44A7-A462-AE72D1D423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/>
        <a:srcRect l="21298" t="47772" r="47261" b="12323"/>
        <a:stretch>
          <a:fillRect/>
        </a:stretch>
      </xdr:blipFill>
      <xdr:spPr bwMode="auto">
        <a:xfrm>
          <a:off x="3482340" y="93447870"/>
          <a:ext cx="1303020" cy="9302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379074</xdr:colOff>
      <xdr:row>73</xdr:row>
      <xdr:rowOff>133350</xdr:rowOff>
    </xdr:from>
    <xdr:to>
      <xdr:col>2</xdr:col>
      <xdr:colOff>1819275</xdr:colOff>
      <xdr:row>73</xdr:row>
      <xdr:rowOff>1267720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C1FE8021-E14D-43C0-A26A-A13FA4ACF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3455649" y="99621975"/>
          <a:ext cx="1440201" cy="1134370"/>
        </a:xfrm>
        <a:prstGeom prst="rect">
          <a:avLst/>
        </a:prstGeom>
      </xdr:spPr>
    </xdr:pic>
    <xdr:clientData/>
  </xdr:twoCellAnchor>
  <xdr:twoCellAnchor editAs="oneCell">
    <xdr:from>
      <xdr:col>2</xdr:col>
      <xdr:colOff>361950</xdr:colOff>
      <xdr:row>72</xdr:row>
      <xdr:rowOff>123824</xdr:rowOff>
    </xdr:from>
    <xdr:to>
      <xdr:col>2</xdr:col>
      <xdr:colOff>1724025</xdr:colOff>
      <xdr:row>72</xdr:row>
      <xdr:rowOff>1476375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2B8382C7-0EFA-4541-B206-C8E9787F1E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438525" y="97964624"/>
          <a:ext cx="1362075" cy="1352551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71</xdr:row>
      <xdr:rowOff>57150</xdr:rowOff>
    </xdr:from>
    <xdr:to>
      <xdr:col>2</xdr:col>
      <xdr:colOff>1800225</xdr:colOff>
      <xdr:row>71</xdr:row>
      <xdr:rowOff>1075343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AA3D6094-57EF-4AE9-80C1-F1C4F017C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3476625" y="96793050"/>
          <a:ext cx="1400175" cy="1018193"/>
        </a:xfrm>
        <a:prstGeom prst="rect">
          <a:avLst/>
        </a:prstGeom>
      </xdr:spPr>
    </xdr:pic>
    <xdr:clientData/>
  </xdr:twoCellAnchor>
  <xdr:twoCellAnchor editAs="oneCell">
    <xdr:from>
      <xdr:col>2</xdr:col>
      <xdr:colOff>281622</xdr:colOff>
      <xdr:row>70</xdr:row>
      <xdr:rowOff>213360</xdr:rowOff>
    </xdr:from>
    <xdr:to>
      <xdr:col>2</xdr:col>
      <xdr:colOff>1777366</xdr:colOff>
      <xdr:row>70</xdr:row>
      <xdr:rowOff>868629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ABB578E9-F54C-46CD-B318-AC37A79AC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3358197" y="95882460"/>
          <a:ext cx="1495744" cy="655269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333376</xdr:colOff>
      <xdr:row>18</xdr:row>
      <xdr:rowOff>200026</xdr:rowOff>
    </xdr:from>
    <xdr:to>
      <xdr:col>2</xdr:col>
      <xdr:colOff>1724026</xdr:colOff>
      <xdr:row>18</xdr:row>
      <xdr:rowOff>1587872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B5F15F8C-1EE2-421B-A81B-DF75A4E1A4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3409951" y="21536026"/>
          <a:ext cx="1390650" cy="1387846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4</xdr:row>
      <xdr:rowOff>57150</xdr:rowOff>
    </xdr:from>
    <xdr:to>
      <xdr:col>2</xdr:col>
      <xdr:colOff>1676400</xdr:colOff>
      <xdr:row>4</xdr:row>
      <xdr:rowOff>1162050</xdr:rowOff>
    </xdr:to>
    <xdr:pic>
      <xdr:nvPicPr>
        <xdr:cNvPr id="234" name="image5.png">
          <a:extLst>
            <a:ext uri="{FF2B5EF4-FFF2-40B4-BE49-F238E27FC236}">
              <a16:creationId xmlns:a16="http://schemas.microsoft.com/office/drawing/2014/main" id="{4B217851-E743-76C7-FBEF-68B97DC01C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975" y="2647950"/>
          <a:ext cx="1143000" cy="1104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ysdidacticos.com/product-page/titeres-animales-de-granja-x-9" TargetMode="External"/><Relationship Id="rId21" Type="http://schemas.openxmlformats.org/officeDocument/2006/relationships/hyperlink" Target="https://www.sysdidacticos.com/product-page/copia-de-set-de-mercado-x-31" TargetMode="External"/><Relationship Id="rId34" Type="http://schemas.openxmlformats.org/officeDocument/2006/relationships/hyperlink" Target="https://www.sysdidacticos.com/product-page/kit-de-relaciones-espaciales" TargetMode="External"/><Relationship Id="rId42" Type="http://schemas.openxmlformats.org/officeDocument/2006/relationships/hyperlink" Target="https://www.panamericana.com.co/la-gran-carrera-687232/p?idsku=687232&amp;srsltid=AfmBOoo0BwPbk6x1SxwPGv-EyK1OwydVrn5dBaHqYx-7NP1Y5wJVafsTpjs" TargetMode="External"/><Relationship Id="rId47" Type="http://schemas.openxmlformats.org/officeDocument/2006/relationships/hyperlink" Target="https://www.jolautienda.co/products/libro-emociones-adios-pesadillas-hola-sueno" TargetMode="External"/><Relationship Id="rId50" Type="http://schemas.openxmlformats.org/officeDocument/2006/relationships/hyperlink" Target="https://www.jolautienda.co/products/libro-emociones-adios-enfado-hola-calma" TargetMode="External"/><Relationship Id="rId55" Type="http://schemas.openxmlformats.org/officeDocument/2006/relationships/hyperlink" Target="https://aladecolibrilibreria.com/tienda/p/mas-te-vale-mastodonte" TargetMode="External"/><Relationship Id="rId63" Type="http://schemas.openxmlformats.org/officeDocument/2006/relationships/hyperlink" Target="https://www.homecenter.com.co/homecenter-co/product/3003348/esmalte-1a-verde-esmeralda-x-1-galon/3003348/" TargetMode="External"/><Relationship Id="rId7" Type="http://schemas.openxmlformats.org/officeDocument/2006/relationships/hyperlink" Target="https://papeleriaeditorialzapata.com/producto/rollo-plotter-bond-90gr-72cmx50mt/?srsltid=AfmBOoooFqOh0_ey1Ti_HMezz6g0z6rfQ30QhaUci5He8jx6IcPSVpofebs" TargetMode="External"/><Relationship Id="rId2" Type="http://schemas.openxmlformats.org/officeDocument/2006/relationships/hyperlink" Target="https://www.sysdidacticos.com/product-page/xilofono-metal-madera" TargetMode="External"/><Relationship Id="rId16" Type="http://schemas.openxmlformats.org/officeDocument/2006/relationships/hyperlink" Target="https://www.sysdidacticos.com/product-page/set-de-dados-para-cuentos" TargetMode="External"/><Relationship Id="rId29" Type="http://schemas.openxmlformats.org/officeDocument/2006/relationships/hyperlink" Target="https://www.sysdidacticos.com/product-page/lazo-para-saltar" TargetMode="External"/><Relationship Id="rId11" Type="http://schemas.openxmlformats.org/officeDocument/2006/relationships/hyperlink" Target="https://www.sysdidacticos.com/product-page/loter%C3%ADa-profesiones" TargetMode="External"/><Relationship Id="rId24" Type="http://schemas.openxmlformats.org/officeDocument/2006/relationships/hyperlink" Target="https://www.sysdidacticos.com/product-page/titeres-de-proferiones-y-oficios-x-6" TargetMode="External"/><Relationship Id="rId32" Type="http://schemas.openxmlformats.org/officeDocument/2006/relationships/hyperlink" Target="https://es.aliexpress.com/i/33058220480.html" TargetMode="External"/><Relationship Id="rId37" Type="http://schemas.openxmlformats.org/officeDocument/2006/relationships/hyperlink" Target="https://jugandoaprendemos.co/producto/bolos-nina-pf3510-2/" TargetMode="External"/><Relationship Id="rId40" Type="http://schemas.openxmlformats.org/officeDocument/2006/relationships/hyperlink" Target="https://www.panamericana.com.co/amigos-de-verdad-713261/p?idsku=713261&amp;srsltid=AfmBOoqdHBQN57uy36gVWdcr1lnWM-k_SKt6BLdmXmovEqftqPTLhJs_m_4" TargetMode="External"/><Relationship Id="rId45" Type="http://schemas.openxmlformats.org/officeDocument/2006/relationships/hyperlink" Target="https://www.panamericana.com.co/un-nuevo-amigo-644238/p?idsku=644238&amp;srsltid=AfmBOoojkNiAdD81GRdRtyWtx5vMevh_oS4unJFcWwK96b0DFqXDeFlJ2X0" TargetMode="External"/><Relationship Id="rId53" Type="http://schemas.openxmlformats.org/officeDocument/2006/relationships/hyperlink" Target="https://jugandoaprendemos.co/producto/no-toques-al-animal/" TargetMode="External"/><Relationship Id="rId58" Type="http://schemas.openxmlformats.org/officeDocument/2006/relationships/hyperlink" Target="https://www.sysdidacticos.com/product-page/mueble-de-almacenamiento-horizontal" TargetMode="External"/><Relationship Id="rId5" Type="http://schemas.openxmlformats.org/officeDocument/2006/relationships/hyperlink" Target="https://www.sysdidacticos.com/product-page/maracas-en-madera" TargetMode="External"/><Relationship Id="rId61" Type="http://schemas.openxmlformats.org/officeDocument/2006/relationships/hyperlink" Target="https://www.homecenter.com.co/homecenter-co/product/135099/pintura-para-interior-super-lavable-premium-blanco-kolor-5-galones/135099/" TargetMode="External"/><Relationship Id="rId19" Type="http://schemas.openxmlformats.org/officeDocument/2006/relationships/hyperlink" Target="https://www.sysdidacticos.com/product-page/multiconectores-x-128" TargetMode="External"/><Relationship Id="rId14" Type="http://schemas.openxmlformats.org/officeDocument/2006/relationships/hyperlink" Target="https://www.sysdidacticos.com/product-page/rompecabezas-en-madera-mdf-x-30-fichas" TargetMode="External"/><Relationship Id="rId22" Type="http://schemas.openxmlformats.org/officeDocument/2006/relationships/hyperlink" Target="https://www.sysdidacticos.com/product-page/cintur%C3%B3n-de-herramientas" TargetMode="External"/><Relationship Id="rId27" Type="http://schemas.openxmlformats.org/officeDocument/2006/relationships/hyperlink" Target="https://www.sysdidacticos.com/product-page/aro-hula-hula" TargetMode="External"/><Relationship Id="rId30" Type="http://schemas.openxmlformats.org/officeDocument/2006/relationships/hyperlink" Target="https://todotintasysuministros.com/papel/caja-de-resma-de-papel-reprograf-carta-75gr" TargetMode="External"/><Relationship Id="rId35" Type="http://schemas.openxmlformats.org/officeDocument/2006/relationships/hyperlink" Target="https://www.sysdidacticos.com/product-page/loter%C3%ADa-partes-del-cuerpo" TargetMode="External"/><Relationship Id="rId43" Type="http://schemas.openxmlformats.org/officeDocument/2006/relationships/hyperlink" Target="https://www.panamericana.com.co/crecer-en-familia-713269/p?idsku=713269&amp;srsltid=AfmBOoqAGr7UvKd8evGftPIa1Fyol6isuZctgrjP5w0DxdFBnDSW5naFWYA" TargetMode="External"/><Relationship Id="rId48" Type="http://schemas.openxmlformats.org/officeDocument/2006/relationships/hyperlink" Target="https://www.jolautienda.co/products/los-colores-descubre-las-emociones" TargetMode="External"/><Relationship Id="rId56" Type="http://schemas.openxmlformats.org/officeDocument/2006/relationships/hyperlink" Target="https://aladecolibrilibreria.com/tienda/p/monstruo-triste-monstruo-feliz" TargetMode="External"/><Relationship Id="rId64" Type="http://schemas.openxmlformats.org/officeDocument/2006/relationships/printerSettings" Target="../printerSettings/printerSettings1.bin"/><Relationship Id="rId8" Type="http://schemas.openxmlformats.org/officeDocument/2006/relationships/hyperlink" Target="https://www.papyser.com/tienda/producto/rollo-papel-kraft-60-g-24x8-kg-219-mt?srsltid=AfmBOoodfJ8N7A9ablU5sqFobluvlXg77ju2gr-9pAeJ-ymPlz7s0rYHdqc" TargetMode="External"/><Relationship Id="rId51" Type="http://schemas.openxmlformats.org/officeDocument/2006/relationships/hyperlink" Target="https://www.jolautienda.co/products/bichazo" TargetMode="External"/><Relationship Id="rId3" Type="http://schemas.openxmlformats.org/officeDocument/2006/relationships/hyperlink" Target="https://www.sysdidacticos.com/product-page/palo-de-agua-o-lluvia-pl%C3%A1stico" TargetMode="External"/><Relationship Id="rId12" Type="http://schemas.openxmlformats.org/officeDocument/2006/relationships/hyperlink" Target="https://www.sysdidacticos.com/product-page/loter%C3%ADa-seres-vivos" TargetMode="External"/><Relationship Id="rId17" Type="http://schemas.openxmlformats.org/officeDocument/2006/relationships/hyperlink" Target="https://www.sysdidacticos.com/product-page/cubos-de-ensamble-x-72" TargetMode="External"/><Relationship Id="rId25" Type="http://schemas.openxmlformats.org/officeDocument/2006/relationships/hyperlink" Target="https://www.sysdidacticos.com/product-page/titeres-familiaen-linea-x-7" TargetMode="External"/><Relationship Id="rId33" Type="http://schemas.openxmlformats.org/officeDocument/2006/relationships/hyperlink" Target="https://www.sysdidacticos.com/product-page/pelotas-para-piscina" TargetMode="External"/><Relationship Id="rId38" Type="http://schemas.openxmlformats.org/officeDocument/2006/relationships/hyperlink" Target="https://jugandoaprendemos.co/producto/cubos-logicos-x-27/" TargetMode="External"/><Relationship Id="rId46" Type="http://schemas.openxmlformats.org/officeDocument/2006/relationships/hyperlink" Target="https://www.panamericana.com.co/cuento-hasta-10-con-ventanitas-roar-693761/p?idsku=693761&amp;srsltid=AfmBOooeERLOXb3QxIi8ZXlUvpzVOMhaHZZVtFe7yT6GIsTnou1SvF5d8WQ" TargetMode="External"/><Relationship Id="rId59" Type="http://schemas.openxmlformats.org/officeDocument/2006/relationships/hyperlink" Target="https://www.sysdidacticos.com/product-page/estante-para-libros" TargetMode="External"/><Relationship Id="rId20" Type="http://schemas.openxmlformats.org/officeDocument/2006/relationships/hyperlink" Target="https://www.sysdidacticos.com/product-page/diver-bloques-x-100" TargetMode="External"/><Relationship Id="rId41" Type="http://schemas.openxmlformats.org/officeDocument/2006/relationships/hyperlink" Target="https://www.panamericana.com.co/el-pequeno-gran-raton-695187/p?idsku=695187&amp;srsltid=AfmBOoovPPXO0o66rABdcGbvxBGbThyAlBsJsk9nUHSn-sud66ObgvT7tjk" TargetMode="External"/><Relationship Id="rId54" Type="http://schemas.openxmlformats.org/officeDocument/2006/relationships/hyperlink" Target="https://jugandoaprendemos.co/producto/libro-me-pregunto/" TargetMode="External"/><Relationship Id="rId62" Type="http://schemas.openxmlformats.org/officeDocument/2006/relationships/hyperlink" Target="https://www.homecenter.com.co/homecenter-co/product/57196/rodillo-9-pulgadas-profesional-felpa-acrilica/57196/" TargetMode="External"/><Relationship Id="rId1" Type="http://schemas.openxmlformats.org/officeDocument/2006/relationships/hyperlink" Target="https://www.sysdidacticos.com/product-page/tambor-tricolor-1" TargetMode="External"/><Relationship Id="rId6" Type="http://schemas.openxmlformats.org/officeDocument/2006/relationships/hyperlink" Target="https://www.sysdidacticos.com/product-page/caballete-modular" TargetMode="External"/><Relationship Id="rId15" Type="http://schemas.openxmlformats.org/officeDocument/2006/relationships/hyperlink" Target="https://www.sysdidacticos.com/product-page/laberinto-de-complejidad-alta" TargetMode="External"/><Relationship Id="rId23" Type="http://schemas.openxmlformats.org/officeDocument/2006/relationships/hyperlink" Target="https://www.sysdidacticos.com/product-page/casco-m%C3%A9dico" TargetMode="External"/><Relationship Id="rId28" Type="http://schemas.openxmlformats.org/officeDocument/2006/relationships/hyperlink" Target="https://www.sysdidacticos.com/product-page/rana-come-bolas-peque%C3%B1a" TargetMode="External"/><Relationship Id="rId36" Type="http://schemas.openxmlformats.org/officeDocument/2006/relationships/hyperlink" Target="https://jugandoaprendemos.co/producto/tubos-surtidos/" TargetMode="External"/><Relationship Id="rId49" Type="http://schemas.openxmlformats.org/officeDocument/2006/relationships/hyperlink" Target="https://www.jolautienda.co/products/libro-desplegable-palabras-magicas-modales" TargetMode="External"/><Relationship Id="rId57" Type="http://schemas.openxmlformats.org/officeDocument/2006/relationships/hyperlink" Target="https://aladecolibrilibreria.com/tienda/p/que-le-pasa-a-mi-cabello" TargetMode="External"/><Relationship Id="rId10" Type="http://schemas.openxmlformats.org/officeDocument/2006/relationships/hyperlink" Target="https://www.sysdidacticos.com/product-page/domin%C3%B3-n%C3%Bameros" TargetMode="External"/><Relationship Id="rId31" Type="http://schemas.openxmlformats.org/officeDocument/2006/relationships/hyperlink" Target="https://www.alkosto.com/impresora-multifuncional-epson-ecotank-l3210-hg-negro/p/010343958067" TargetMode="External"/><Relationship Id="rId44" Type="http://schemas.openxmlformats.org/officeDocument/2006/relationships/hyperlink" Target="https://www.panamericana.com.co/rinrin-el-renacuajo-paseador-687115/p?idsku=687115&amp;srsltid=AfmBOoqwq-xyFQiLp45j66UTdRAhF-LYelOkwdsObv7TB8bGudJS-KbKXOo" TargetMode="External"/><Relationship Id="rId52" Type="http://schemas.openxmlformats.org/officeDocument/2006/relationships/hyperlink" Target="https://jugandoaprendemos.co/producto/bebe-dinosaurio-y-sus-amigos/" TargetMode="External"/><Relationship Id="rId60" Type="http://schemas.openxmlformats.org/officeDocument/2006/relationships/hyperlink" Target="https://www.homecenter.com.co/homecenter-co/product/202823/estuco-plastico-5-galones-paredes-techos-interior-y-exterior/202823/" TargetMode="External"/><Relationship Id="rId65" Type="http://schemas.openxmlformats.org/officeDocument/2006/relationships/drawing" Target="../drawings/drawing1.xml"/><Relationship Id="rId4" Type="http://schemas.openxmlformats.org/officeDocument/2006/relationships/hyperlink" Target="https://www.sysdidacticos.com/product-page/pandereta-pl%C3%A1stica-peque%C3%B1a" TargetMode="External"/><Relationship Id="rId9" Type="http://schemas.openxmlformats.org/officeDocument/2006/relationships/hyperlink" Target="https://www.sysdidacticos.com/product-page/domin%C3%B3-animales" TargetMode="External"/><Relationship Id="rId13" Type="http://schemas.openxmlformats.org/officeDocument/2006/relationships/hyperlink" Target="https://www.sysdidacticos.com/product-page/loter%C3%ADa-n%C3%BAmeros-y-cantidades" TargetMode="External"/><Relationship Id="rId18" Type="http://schemas.openxmlformats.org/officeDocument/2006/relationships/hyperlink" Target="https://www.sysdidacticos.com/product-page/construfichas-x-160-1" TargetMode="External"/><Relationship Id="rId39" Type="http://schemas.openxmlformats.org/officeDocument/2006/relationships/hyperlink" Target="https://sportsdye.com/products/pelota-de-caucho-miyagi-708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5"/>
  <sheetViews>
    <sheetView tabSelected="1" zoomScale="70" zoomScaleNormal="70" workbookViewId="0">
      <selection sqref="A1:H1"/>
    </sheetView>
  </sheetViews>
  <sheetFormatPr baseColWidth="10" defaultColWidth="14.42578125" defaultRowHeight="15" customHeight="1" x14ac:dyDescent="0.25"/>
  <cols>
    <col min="1" max="1" width="10.7109375" style="90" customWidth="1"/>
    <col min="2" max="2" width="35.42578125" style="90" customWidth="1"/>
    <col min="3" max="3" width="31.42578125" style="7" customWidth="1"/>
    <col min="4" max="4" width="15.5703125" style="91" customWidth="1"/>
    <col min="5" max="5" width="11.7109375" style="90" customWidth="1"/>
    <col min="6" max="6" width="15.85546875" style="92" customWidth="1"/>
    <col min="7" max="7" width="21.28515625" style="92" customWidth="1"/>
    <col min="8" max="8" width="28.5703125" style="90" customWidth="1"/>
    <col min="9" max="9" width="22.5703125" style="7" customWidth="1"/>
    <col min="10" max="26" width="10.7109375" style="7" customWidth="1"/>
    <col min="27" max="16384" width="14.42578125" style="7"/>
  </cols>
  <sheetData>
    <row r="1" spans="1:9" ht="28.5" customHeight="1" thickBot="1" x14ac:dyDescent="0.3">
      <c r="A1" s="111" t="s">
        <v>126</v>
      </c>
      <c r="B1" s="112"/>
      <c r="C1" s="112"/>
      <c r="D1" s="112"/>
      <c r="E1" s="112"/>
      <c r="F1" s="112"/>
      <c r="G1" s="112"/>
      <c r="H1" s="113"/>
    </row>
    <row r="2" spans="1:9" ht="28.5" customHeight="1" thickBot="1" x14ac:dyDescent="0.3">
      <c r="A2" s="109" t="s">
        <v>127</v>
      </c>
      <c r="B2" s="110"/>
      <c r="C2" s="110"/>
      <c r="D2" s="110"/>
      <c r="E2" s="9"/>
      <c r="F2" s="10"/>
      <c r="G2" s="10"/>
      <c r="H2" s="11"/>
    </row>
    <row r="3" spans="1:9" ht="30" customHeigh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5" t="s">
        <v>5</v>
      </c>
      <c r="G3" s="15" t="s">
        <v>6</v>
      </c>
      <c r="H3" s="16" t="s">
        <v>7</v>
      </c>
    </row>
    <row r="4" spans="1:9" ht="117" customHeight="1" x14ac:dyDescent="0.25">
      <c r="A4" s="17">
        <v>1</v>
      </c>
      <c r="B4" s="1" t="s">
        <v>137</v>
      </c>
      <c r="C4" s="18"/>
      <c r="D4" s="19" t="s">
        <v>8</v>
      </c>
      <c r="E4" s="19">
        <v>20</v>
      </c>
      <c r="F4" s="20">
        <v>30000</v>
      </c>
      <c r="G4" s="20">
        <f>SUM(E4*F4)</f>
        <v>600000</v>
      </c>
      <c r="H4" s="21" t="s">
        <v>9</v>
      </c>
      <c r="I4" s="22"/>
    </row>
    <row r="5" spans="1:9" ht="102" customHeight="1" x14ac:dyDescent="0.25">
      <c r="A5" s="17">
        <v>2</v>
      </c>
      <c r="B5" s="1" t="s">
        <v>143</v>
      </c>
      <c r="C5" s="18"/>
      <c r="D5" s="19" t="s">
        <v>8</v>
      </c>
      <c r="E5" s="19">
        <v>20</v>
      </c>
      <c r="F5" s="20">
        <v>30000</v>
      </c>
      <c r="G5" s="20">
        <f t="shared" ref="G5:G10" si="0">SUM(E5*F5)</f>
        <v>600000</v>
      </c>
      <c r="H5" s="21" t="s">
        <v>10</v>
      </c>
    </row>
    <row r="6" spans="1:9" ht="102" customHeight="1" x14ac:dyDescent="0.25">
      <c r="A6" s="17">
        <v>3</v>
      </c>
      <c r="B6" s="1" t="s">
        <v>11</v>
      </c>
      <c r="C6" s="18"/>
      <c r="D6" s="19" t="s">
        <v>8</v>
      </c>
      <c r="E6" s="19">
        <v>10</v>
      </c>
      <c r="F6" s="20">
        <v>30000</v>
      </c>
      <c r="G6" s="20">
        <f t="shared" si="0"/>
        <v>300000</v>
      </c>
      <c r="H6" s="21" t="s">
        <v>12</v>
      </c>
    </row>
    <row r="7" spans="1:9" ht="102" customHeight="1" x14ac:dyDescent="0.25">
      <c r="A7" s="17">
        <v>4</v>
      </c>
      <c r="B7" s="1" t="s">
        <v>13</v>
      </c>
      <c r="C7" s="18"/>
      <c r="D7" s="19" t="s">
        <v>8</v>
      </c>
      <c r="E7" s="19">
        <v>10</v>
      </c>
      <c r="F7" s="20">
        <v>16000</v>
      </c>
      <c r="G7" s="20">
        <f t="shared" si="0"/>
        <v>160000</v>
      </c>
      <c r="H7" s="21" t="s">
        <v>14</v>
      </c>
    </row>
    <row r="8" spans="1:9" ht="99" customHeight="1" x14ac:dyDescent="0.25">
      <c r="A8" s="17">
        <v>5</v>
      </c>
      <c r="B8" s="1" t="s">
        <v>15</v>
      </c>
      <c r="C8" s="18"/>
      <c r="D8" s="19" t="s">
        <v>8</v>
      </c>
      <c r="E8" s="19">
        <v>10</v>
      </c>
      <c r="F8" s="20">
        <v>15000</v>
      </c>
      <c r="G8" s="20">
        <f t="shared" si="0"/>
        <v>150000</v>
      </c>
      <c r="H8" s="21" t="s">
        <v>16</v>
      </c>
    </row>
    <row r="9" spans="1:9" ht="128.25" customHeight="1" x14ac:dyDescent="0.25">
      <c r="A9" s="17">
        <v>6</v>
      </c>
      <c r="B9" s="1" t="s">
        <v>17</v>
      </c>
      <c r="C9" s="18"/>
      <c r="D9" s="19" t="s">
        <v>18</v>
      </c>
      <c r="E9" s="19">
        <v>4</v>
      </c>
      <c r="F9" s="20">
        <v>772000</v>
      </c>
      <c r="G9" s="20">
        <f t="shared" si="0"/>
        <v>3088000</v>
      </c>
      <c r="H9" s="21" t="s">
        <v>19</v>
      </c>
    </row>
    <row r="10" spans="1:9" ht="97.5" customHeight="1" x14ac:dyDescent="0.25">
      <c r="A10" s="17">
        <v>7</v>
      </c>
      <c r="B10" s="1" t="s">
        <v>20</v>
      </c>
      <c r="C10" s="18"/>
      <c r="D10" s="19" t="s">
        <v>18</v>
      </c>
      <c r="E10" s="19">
        <v>2</v>
      </c>
      <c r="F10" s="23">
        <v>85300</v>
      </c>
      <c r="G10" s="20">
        <f t="shared" si="0"/>
        <v>170600</v>
      </c>
      <c r="H10" s="21" t="s">
        <v>21</v>
      </c>
    </row>
    <row r="11" spans="1:9" ht="108.75" customHeight="1" thickBot="1" x14ac:dyDescent="0.3">
      <c r="A11" s="17">
        <v>8</v>
      </c>
      <c r="B11" s="24" t="s">
        <v>22</v>
      </c>
      <c r="C11" s="25"/>
      <c r="D11" s="25" t="s">
        <v>18</v>
      </c>
      <c r="E11" s="25">
        <v>2</v>
      </c>
      <c r="F11" s="26">
        <v>59540</v>
      </c>
      <c r="G11" s="20">
        <f>SUM(E11*F11)</f>
        <v>119080</v>
      </c>
      <c r="H11" s="27" t="s">
        <v>23</v>
      </c>
    </row>
    <row r="12" spans="1:9" ht="24.75" customHeight="1" thickBot="1" x14ac:dyDescent="0.3">
      <c r="A12" s="28"/>
      <c r="B12" s="29"/>
      <c r="C12" s="29"/>
      <c r="D12" s="30"/>
      <c r="E12" s="31"/>
      <c r="F12" s="32" t="s">
        <v>85</v>
      </c>
      <c r="G12" s="33">
        <f>SUM(G4:G11)</f>
        <v>5187680</v>
      </c>
      <c r="H12" s="96"/>
    </row>
    <row r="13" spans="1:9" ht="28.5" customHeight="1" thickBot="1" x14ac:dyDescent="0.3">
      <c r="A13" s="109" t="s">
        <v>128</v>
      </c>
      <c r="B13" s="110"/>
      <c r="C13" s="110"/>
      <c r="D13" s="110"/>
      <c r="E13" s="8"/>
      <c r="F13" s="34"/>
      <c r="G13" s="34"/>
      <c r="H13" s="35"/>
    </row>
    <row r="14" spans="1:9" ht="29.25" customHeight="1" x14ac:dyDescent="0.25">
      <c r="A14" s="36" t="s">
        <v>0</v>
      </c>
      <c r="B14" s="37" t="s">
        <v>1</v>
      </c>
      <c r="C14" s="38" t="s">
        <v>2</v>
      </c>
      <c r="D14" s="39" t="s">
        <v>3</v>
      </c>
      <c r="E14" s="38" t="s">
        <v>4</v>
      </c>
      <c r="F14" s="40" t="s">
        <v>5</v>
      </c>
      <c r="G14" s="40" t="s">
        <v>6</v>
      </c>
      <c r="H14" s="41" t="s">
        <v>7</v>
      </c>
    </row>
    <row r="15" spans="1:9" ht="115.5" customHeight="1" x14ac:dyDescent="0.25">
      <c r="A15" s="42">
        <v>9</v>
      </c>
      <c r="B15" s="43" t="s">
        <v>24</v>
      </c>
      <c r="C15" s="43"/>
      <c r="D15" s="43" t="s">
        <v>18</v>
      </c>
      <c r="E15" s="43">
        <v>2</v>
      </c>
      <c r="F15" s="44">
        <v>36500</v>
      </c>
      <c r="G15" s="45">
        <f>+F15*E15</f>
        <v>73000</v>
      </c>
      <c r="H15" s="46" t="s">
        <v>112</v>
      </c>
    </row>
    <row r="16" spans="1:9" ht="109.5" customHeight="1" x14ac:dyDescent="0.25">
      <c r="A16" s="47">
        <v>10</v>
      </c>
      <c r="B16" s="1" t="s">
        <v>25</v>
      </c>
      <c r="C16" s="1"/>
      <c r="D16" s="1" t="s">
        <v>18</v>
      </c>
      <c r="E16" s="1">
        <v>2</v>
      </c>
      <c r="F16" s="48">
        <v>36500</v>
      </c>
      <c r="G16" s="45">
        <f t="shared" ref="G16:G45" si="1">+F16*E16</f>
        <v>73000</v>
      </c>
      <c r="H16" s="46" t="s">
        <v>113</v>
      </c>
    </row>
    <row r="17" spans="1:8" ht="138" customHeight="1" x14ac:dyDescent="0.25">
      <c r="A17" s="42">
        <v>11</v>
      </c>
      <c r="B17" s="1" t="s">
        <v>26</v>
      </c>
      <c r="C17" s="1"/>
      <c r="D17" s="1" t="s">
        <v>18</v>
      </c>
      <c r="E17" s="1">
        <v>2</v>
      </c>
      <c r="F17" s="48">
        <v>57500</v>
      </c>
      <c r="G17" s="45">
        <f t="shared" si="1"/>
        <v>115000</v>
      </c>
      <c r="H17" s="46" t="s">
        <v>114</v>
      </c>
    </row>
    <row r="18" spans="1:8" ht="145.5" customHeight="1" x14ac:dyDescent="0.25">
      <c r="A18" s="47">
        <v>12</v>
      </c>
      <c r="B18" s="1" t="s">
        <v>27</v>
      </c>
      <c r="C18" s="1"/>
      <c r="D18" s="1" t="s">
        <v>18</v>
      </c>
      <c r="E18" s="1">
        <v>2</v>
      </c>
      <c r="F18" s="48">
        <v>57500</v>
      </c>
      <c r="G18" s="45">
        <f t="shared" si="1"/>
        <v>115000</v>
      </c>
      <c r="H18" s="49" t="s">
        <v>28</v>
      </c>
    </row>
    <row r="19" spans="1:8" ht="145.5" customHeight="1" x14ac:dyDescent="0.25">
      <c r="A19" s="42">
        <v>13</v>
      </c>
      <c r="B19" s="1" t="s">
        <v>97</v>
      </c>
      <c r="C19" s="1"/>
      <c r="D19" s="1" t="s">
        <v>18</v>
      </c>
      <c r="E19" s="1">
        <v>2</v>
      </c>
      <c r="F19" s="48">
        <v>57500</v>
      </c>
      <c r="G19" s="45">
        <f t="shared" si="1"/>
        <v>115000</v>
      </c>
      <c r="H19" s="46" t="s">
        <v>98</v>
      </c>
    </row>
    <row r="20" spans="1:8" ht="148.5" customHeight="1" x14ac:dyDescent="0.25">
      <c r="A20" s="47">
        <v>14</v>
      </c>
      <c r="B20" s="1" t="s">
        <v>29</v>
      </c>
      <c r="C20" s="1"/>
      <c r="D20" s="1" t="s">
        <v>18</v>
      </c>
      <c r="E20" s="1">
        <v>2</v>
      </c>
      <c r="F20" s="48">
        <v>57500</v>
      </c>
      <c r="G20" s="45">
        <f t="shared" si="1"/>
        <v>115000</v>
      </c>
      <c r="H20" s="49" t="s">
        <v>30</v>
      </c>
    </row>
    <row r="21" spans="1:8" ht="108.75" customHeight="1" x14ac:dyDescent="0.25">
      <c r="A21" s="42">
        <v>15</v>
      </c>
      <c r="B21" s="1" t="s">
        <v>31</v>
      </c>
      <c r="C21" s="1"/>
      <c r="D21" s="1" t="s">
        <v>18</v>
      </c>
      <c r="E21" s="1">
        <v>10</v>
      </c>
      <c r="F21" s="48">
        <v>43000</v>
      </c>
      <c r="G21" s="45">
        <f t="shared" si="1"/>
        <v>430000</v>
      </c>
      <c r="H21" s="49" t="s">
        <v>32</v>
      </c>
    </row>
    <row r="22" spans="1:8" ht="115.5" customHeight="1" x14ac:dyDescent="0.25">
      <c r="A22" s="47">
        <v>16</v>
      </c>
      <c r="B22" s="1" t="s">
        <v>33</v>
      </c>
      <c r="C22" s="1"/>
      <c r="D22" s="1" t="s">
        <v>18</v>
      </c>
      <c r="E22" s="1">
        <v>4</v>
      </c>
      <c r="F22" s="45">
        <v>94000</v>
      </c>
      <c r="G22" s="45">
        <f t="shared" si="1"/>
        <v>376000</v>
      </c>
      <c r="H22" s="49" t="s">
        <v>34</v>
      </c>
    </row>
    <row r="23" spans="1:8" ht="147.75" customHeight="1" x14ac:dyDescent="0.25">
      <c r="A23" s="42">
        <v>17</v>
      </c>
      <c r="B23" s="1" t="s">
        <v>35</v>
      </c>
      <c r="C23" s="1"/>
      <c r="D23" s="1" t="s">
        <v>8</v>
      </c>
      <c r="E23" s="1">
        <v>2</v>
      </c>
      <c r="F23" s="48">
        <v>82000</v>
      </c>
      <c r="G23" s="45">
        <f t="shared" si="1"/>
        <v>164000</v>
      </c>
      <c r="H23" s="49" t="s">
        <v>36</v>
      </c>
    </row>
    <row r="24" spans="1:8" ht="114" customHeight="1" x14ac:dyDescent="0.25">
      <c r="A24" s="47">
        <v>18</v>
      </c>
      <c r="B24" s="1" t="s">
        <v>37</v>
      </c>
      <c r="C24" s="1"/>
      <c r="D24" s="1" t="s">
        <v>8</v>
      </c>
      <c r="E24" s="1">
        <v>4</v>
      </c>
      <c r="F24" s="48">
        <v>56000</v>
      </c>
      <c r="G24" s="45">
        <f t="shared" si="1"/>
        <v>224000</v>
      </c>
      <c r="H24" s="49" t="s">
        <v>38</v>
      </c>
    </row>
    <row r="25" spans="1:8" ht="102.75" customHeight="1" x14ac:dyDescent="0.25">
      <c r="A25" s="42">
        <v>19</v>
      </c>
      <c r="B25" s="1" t="s">
        <v>39</v>
      </c>
      <c r="C25" s="1"/>
      <c r="D25" s="1" t="s">
        <v>8</v>
      </c>
      <c r="E25" s="1">
        <v>4</v>
      </c>
      <c r="F25" s="48">
        <v>97000</v>
      </c>
      <c r="G25" s="45">
        <f t="shared" si="1"/>
        <v>388000</v>
      </c>
      <c r="H25" s="49" t="s">
        <v>40</v>
      </c>
    </row>
    <row r="26" spans="1:8" ht="104.25" customHeight="1" x14ac:dyDescent="0.25">
      <c r="A26" s="47">
        <v>20</v>
      </c>
      <c r="B26" s="50" t="s">
        <v>41</v>
      </c>
      <c r="C26" s="50"/>
      <c r="D26" s="50" t="s">
        <v>8</v>
      </c>
      <c r="E26" s="50">
        <v>4</v>
      </c>
      <c r="F26" s="51">
        <v>71000</v>
      </c>
      <c r="G26" s="45">
        <f t="shared" si="1"/>
        <v>284000</v>
      </c>
      <c r="H26" s="52" t="s">
        <v>42</v>
      </c>
    </row>
    <row r="27" spans="1:8" ht="111.75" customHeight="1" x14ac:dyDescent="0.25">
      <c r="A27" s="42">
        <v>21</v>
      </c>
      <c r="B27" s="1" t="s">
        <v>43</v>
      </c>
      <c r="C27" s="1"/>
      <c r="D27" s="1" t="s">
        <v>8</v>
      </c>
      <c r="E27" s="1">
        <v>4</v>
      </c>
      <c r="F27" s="48">
        <v>65000</v>
      </c>
      <c r="G27" s="45">
        <f t="shared" si="1"/>
        <v>260000</v>
      </c>
      <c r="H27" s="49" t="s">
        <v>44</v>
      </c>
    </row>
    <row r="28" spans="1:8" ht="139.5" customHeight="1" x14ac:dyDescent="0.25">
      <c r="A28" s="47">
        <v>22</v>
      </c>
      <c r="B28" s="1" t="s">
        <v>45</v>
      </c>
      <c r="C28" s="1"/>
      <c r="D28" s="1" t="s">
        <v>8</v>
      </c>
      <c r="E28" s="1">
        <v>2</v>
      </c>
      <c r="F28" s="48">
        <v>55000</v>
      </c>
      <c r="G28" s="45">
        <f t="shared" si="1"/>
        <v>110000</v>
      </c>
      <c r="H28" s="49" t="s">
        <v>46</v>
      </c>
    </row>
    <row r="29" spans="1:8" ht="216.75" customHeight="1" x14ac:dyDescent="0.25">
      <c r="A29" s="42">
        <v>23</v>
      </c>
      <c r="B29" s="1" t="s">
        <v>47</v>
      </c>
      <c r="C29" s="1"/>
      <c r="D29" s="1" t="s">
        <v>8</v>
      </c>
      <c r="E29" s="1">
        <v>2</v>
      </c>
      <c r="F29" s="48">
        <v>45000</v>
      </c>
      <c r="G29" s="45">
        <f t="shared" si="1"/>
        <v>90000</v>
      </c>
      <c r="H29" s="49" t="s">
        <v>48</v>
      </c>
    </row>
    <row r="30" spans="1:8" ht="165.75" customHeight="1" x14ac:dyDescent="0.25">
      <c r="A30" s="47">
        <v>24</v>
      </c>
      <c r="B30" s="1" t="s">
        <v>49</v>
      </c>
      <c r="C30" s="1"/>
      <c r="D30" s="1" t="s">
        <v>8</v>
      </c>
      <c r="E30" s="1">
        <v>2</v>
      </c>
      <c r="F30" s="48">
        <v>38000</v>
      </c>
      <c r="G30" s="45">
        <f t="shared" si="1"/>
        <v>76000</v>
      </c>
      <c r="H30" s="49" t="s">
        <v>50</v>
      </c>
    </row>
    <row r="31" spans="1:8" ht="114" customHeight="1" x14ac:dyDescent="0.25">
      <c r="A31" s="42">
        <v>25</v>
      </c>
      <c r="B31" s="1" t="s">
        <v>51</v>
      </c>
      <c r="C31" s="1"/>
      <c r="D31" s="1" t="s">
        <v>8</v>
      </c>
      <c r="E31" s="1">
        <v>2</v>
      </c>
      <c r="F31" s="48">
        <v>150000</v>
      </c>
      <c r="G31" s="45">
        <f t="shared" si="1"/>
        <v>300000</v>
      </c>
      <c r="H31" s="49" t="s">
        <v>52</v>
      </c>
    </row>
    <row r="32" spans="1:8" ht="100.5" customHeight="1" x14ac:dyDescent="0.25">
      <c r="A32" s="47">
        <v>26</v>
      </c>
      <c r="B32" s="1" t="s">
        <v>53</v>
      </c>
      <c r="C32" s="1"/>
      <c r="D32" s="1" t="s">
        <v>8</v>
      </c>
      <c r="E32" s="1">
        <v>2</v>
      </c>
      <c r="F32" s="48">
        <v>175000</v>
      </c>
      <c r="G32" s="45">
        <f t="shared" si="1"/>
        <v>350000</v>
      </c>
      <c r="H32" s="49" t="s">
        <v>54</v>
      </c>
    </row>
    <row r="33" spans="1:8" ht="102.75" customHeight="1" x14ac:dyDescent="0.25">
      <c r="A33" s="42">
        <v>27</v>
      </c>
      <c r="B33" s="1" t="s">
        <v>136</v>
      </c>
      <c r="C33" s="1"/>
      <c r="D33" s="1" t="s">
        <v>8</v>
      </c>
      <c r="E33" s="1">
        <v>2</v>
      </c>
      <c r="F33" s="48">
        <v>225000</v>
      </c>
      <c r="G33" s="45">
        <f t="shared" si="1"/>
        <v>450000</v>
      </c>
      <c r="H33" s="46" t="s">
        <v>115</v>
      </c>
    </row>
    <row r="34" spans="1:8" ht="89.25" customHeight="1" x14ac:dyDescent="0.25">
      <c r="A34" s="47">
        <v>28</v>
      </c>
      <c r="B34" s="1" t="s">
        <v>55</v>
      </c>
      <c r="C34" s="1"/>
      <c r="D34" s="1" t="s">
        <v>8</v>
      </c>
      <c r="E34" s="1">
        <v>20</v>
      </c>
      <c r="F34" s="48">
        <v>7200</v>
      </c>
      <c r="G34" s="45">
        <f t="shared" si="1"/>
        <v>144000</v>
      </c>
      <c r="H34" s="49" t="s">
        <v>56</v>
      </c>
    </row>
    <row r="35" spans="1:8" ht="102" customHeight="1" x14ac:dyDescent="0.25">
      <c r="A35" s="42">
        <v>29</v>
      </c>
      <c r="B35" s="1" t="s">
        <v>57</v>
      </c>
      <c r="C35" s="1"/>
      <c r="D35" s="1" t="s">
        <v>8</v>
      </c>
      <c r="E35" s="1">
        <v>2</v>
      </c>
      <c r="F35" s="48">
        <v>100000</v>
      </c>
      <c r="G35" s="45">
        <f t="shared" si="1"/>
        <v>200000</v>
      </c>
      <c r="H35" s="49" t="s">
        <v>58</v>
      </c>
    </row>
    <row r="36" spans="1:8" ht="102" customHeight="1" x14ac:dyDescent="0.25">
      <c r="A36" s="47">
        <v>30</v>
      </c>
      <c r="B36" s="1" t="s">
        <v>59</v>
      </c>
      <c r="C36" s="1"/>
      <c r="D36" s="1" t="s">
        <v>8</v>
      </c>
      <c r="E36" s="1">
        <v>20</v>
      </c>
      <c r="F36" s="48">
        <v>5000</v>
      </c>
      <c r="G36" s="45">
        <f t="shared" si="1"/>
        <v>100000</v>
      </c>
      <c r="H36" s="49" t="s">
        <v>60</v>
      </c>
    </row>
    <row r="37" spans="1:8" ht="90" customHeight="1" x14ac:dyDescent="0.25">
      <c r="A37" s="42">
        <v>31</v>
      </c>
      <c r="B37" s="1" t="s">
        <v>116</v>
      </c>
      <c r="C37" s="1"/>
      <c r="D37" s="1" t="s">
        <v>8</v>
      </c>
      <c r="E37" s="1">
        <v>6</v>
      </c>
      <c r="F37" s="48">
        <v>22967</v>
      </c>
      <c r="G37" s="45">
        <f t="shared" si="1"/>
        <v>137802</v>
      </c>
      <c r="H37" s="46" t="s">
        <v>117</v>
      </c>
    </row>
    <row r="38" spans="1:8" ht="90" customHeight="1" x14ac:dyDescent="0.25">
      <c r="A38" s="47">
        <v>32</v>
      </c>
      <c r="B38" s="1" t="s">
        <v>86</v>
      </c>
      <c r="C38" s="1"/>
      <c r="D38" s="1" t="s">
        <v>87</v>
      </c>
      <c r="E38" s="1">
        <v>2</v>
      </c>
      <c r="F38" s="53">
        <v>149000</v>
      </c>
      <c r="G38" s="45">
        <f t="shared" si="1"/>
        <v>298000</v>
      </c>
      <c r="H38" s="54" t="s">
        <v>88</v>
      </c>
    </row>
    <row r="39" spans="1:8" ht="90" customHeight="1" x14ac:dyDescent="0.25">
      <c r="A39" s="42">
        <v>33</v>
      </c>
      <c r="B39" s="55" t="s">
        <v>89</v>
      </c>
      <c r="C39" s="55"/>
      <c r="D39" s="55" t="s">
        <v>18</v>
      </c>
      <c r="E39" s="55">
        <v>1</v>
      </c>
      <c r="F39" s="56">
        <v>1149000</v>
      </c>
      <c r="G39" s="45">
        <f t="shared" si="1"/>
        <v>1149000</v>
      </c>
      <c r="H39" s="54" t="s">
        <v>89</v>
      </c>
    </row>
    <row r="40" spans="1:8" ht="112.5" customHeight="1" x14ac:dyDescent="0.25">
      <c r="A40" s="47">
        <v>34</v>
      </c>
      <c r="B40" s="55" t="s">
        <v>90</v>
      </c>
      <c r="C40" s="55"/>
      <c r="D40" s="55" t="s">
        <v>18</v>
      </c>
      <c r="E40" s="55">
        <v>2</v>
      </c>
      <c r="F40" s="57">
        <v>39900</v>
      </c>
      <c r="G40" s="45">
        <f t="shared" si="1"/>
        <v>79800</v>
      </c>
      <c r="H40" s="46" t="s">
        <v>91</v>
      </c>
    </row>
    <row r="41" spans="1:8" ht="136.9" customHeight="1" x14ac:dyDescent="0.25">
      <c r="A41" s="42">
        <v>35</v>
      </c>
      <c r="B41" s="55" t="s">
        <v>135</v>
      </c>
      <c r="C41" s="55"/>
      <c r="D41" s="55" t="s">
        <v>18</v>
      </c>
      <c r="E41" s="55">
        <v>4</v>
      </c>
      <c r="F41" s="57">
        <v>16400</v>
      </c>
      <c r="G41" s="45">
        <f t="shared" si="1"/>
        <v>65600</v>
      </c>
      <c r="H41" s="46" t="s">
        <v>92</v>
      </c>
    </row>
    <row r="42" spans="1:8" ht="136.15" customHeight="1" x14ac:dyDescent="0.25">
      <c r="A42" s="47">
        <v>36</v>
      </c>
      <c r="B42" s="55" t="s">
        <v>134</v>
      </c>
      <c r="C42" s="55"/>
      <c r="D42" s="55" t="s">
        <v>18</v>
      </c>
      <c r="E42" s="55">
        <v>10</v>
      </c>
      <c r="F42" s="57">
        <v>23900</v>
      </c>
      <c r="G42" s="45">
        <f t="shared" si="1"/>
        <v>239000</v>
      </c>
      <c r="H42" s="46" t="s">
        <v>93</v>
      </c>
    </row>
    <row r="43" spans="1:8" ht="149.25" customHeight="1" x14ac:dyDescent="0.25">
      <c r="A43" s="42">
        <v>37</v>
      </c>
      <c r="B43" s="55" t="s">
        <v>95</v>
      </c>
      <c r="C43" s="55"/>
      <c r="D43" s="55" t="s">
        <v>18</v>
      </c>
      <c r="E43" s="55">
        <v>2</v>
      </c>
      <c r="F43" s="57">
        <v>93000</v>
      </c>
      <c r="G43" s="45">
        <f t="shared" si="1"/>
        <v>186000</v>
      </c>
      <c r="H43" s="46" t="s">
        <v>94</v>
      </c>
    </row>
    <row r="44" spans="1:8" ht="103.15" customHeight="1" x14ac:dyDescent="0.25">
      <c r="A44" s="47">
        <v>38</v>
      </c>
      <c r="B44" s="55" t="s">
        <v>99</v>
      </c>
      <c r="C44" s="55"/>
      <c r="D44" s="55" t="s">
        <v>18</v>
      </c>
      <c r="E44" s="55">
        <v>1</v>
      </c>
      <c r="F44" s="57">
        <v>210000</v>
      </c>
      <c r="G44" s="45">
        <f t="shared" si="1"/>
        <v>210000</v>
      </c>
      <c r="H44" s="46" t="s">
        <v>100</v>
      </c>
    </row>
    <row r="45" spans="1:8" ht="213" customHeight="1" thickBot="1" x14ac:dyDescent="0.3">
      <c r="A45" s="42">
        <v>39</v>
      </c>
      <c r="B45" s="1" t="s">
        <v>142</v>
      </c>
      <c r="C45" s="58"/>
      <c r="D45" s="1" t="s">
        <v>8</v>
      </c>
      <c r="E45" s="59">
        <v>4</v>
      </c>
      <c r="F45" s="60">
        <v>70654</v>
      </c>
      <c r="G45" s="45">
        <f t="shared" si="1"/>
        <v>282616</v>
      </c>
      <c r="H45" s="97" t="s">
        <v>108</v>
      </c>
    </row>
    <row r="46" spans="1:8" ht="24.75" customHeight="1" thickBot="1" x14ac:dyDescent="0.3">
      <c r="A46" s="28"/>
      <c r="B46" s="29"/>
      <c r="C46" s="29"/>
      <c r="D46" s="30"/>
      <c r="E46" s="31"/>
      <c r="F46" s="32" t="s">
        <v>85</v>
      </c>
      <c r="G46" s="33">
        <f>SUM(G15:G45)</f>
        <v>7199818</v>
      </c>
      <c r="H46" s="96"/>
    </row>
    <row r="47" spans="1:8" ht="28.5" customHeight="1" thickBot="1" x14ac:dyDescent="0.3">
      <c r="A47" s="109" t="s">
        <v>129</v>
      </c>
      <c r="B47" s="110"/>
      <c r="C47" s="110"/>
      <c r="D47" s="110"/>
      <c r="E47" s="8"/>
      <c r="F47" s="34"/>
      <c r="G47" s="34"/>
      <c r="H47" s="35"/>
    </row>
    <row r="48" spans="1:8" ht="30" customHeight="1" x14ac:dyDescent="0.25">
      <c r="A48" s="61" t="s">
        <v>0</v>
      </c>
      <c r="B48" s="62" t="s">
        <v>1</v>
      </c>
      <c r="C48" s="63" t="s">
        <v>2</v>
      </c>
      <c r="D48" s="64" t="s">
        <v>3</v>
      </c>
      <c r="E48" s="63" t="s">
        <v>4</v>
      </c>
      <c r="F48" s="65" t="s">
        <v>5</v>
      </c>
      <c r="G48" s="65" t="s">
        <v>6</v>
      </c>
      <c r="H48" s="66" t="s">
        <v>7</v>
      </c>
    </row>
    <row r="49" spans="1:9" ht="113.25" customHeight="1" x14ac:dyDescent="0.25">
      <c r="A49" s="6">
        <v>40</v>
      </c>
      <c r="B49" s="2" t="s">
        <v>61</v>
      </c>
      <c r="C49" s="3"/>
      <c r="D49" s="1" t="s">
        <v>18</v>
      </c>
      <c r="E49" s="1">
        <v>2</v>
      </c>
      <c r="F49" s="67">
        <v>30900</v>
      </c>
      <c r="G49" s="68">
        <f>+F49*E49</f>
        <v>61800</v>
      </c>
      <c r="H49" s="69" t="s">
        <v>62</v>
      </c>
      <c r="I49" s="130" t="s">
        <v>148</v>
      </c>
    </row>
    <row r="50" spans="1:9" ht="109.5" customHeight="1" x14ac:dyDescent="0.25">
      <c r="A50" s="6">
        <v>41</v>
      </c>
      <c r="B50" s="70" t="s">
        <v>63</v>
      </c>
      <c r="C50" s="58"/>
      <c r="D50" s="1" t="s">
        <v>18</v>
      </c>
      <c r="E50" s="1">
        <v>2</v>
      </c>
      <c r="F50" s="67">
        <v>44900</v>
      </c>
      <c r="G50" s="68">
        <f t="shared" ref="G50:G66" si="2">+F50*E50</f>
        <v>89800</v>
      </c>
      <c r="H50" s="69" t="s">
        <v>64</v>
      </c>
      <c r="I50" s="129"/>
    </row>
    <row r="51" spans="1:9" ht="102" customHeight="1" x14ac:dyDescent="0.25">
      <c r="A51" s="6">
        <v>42</v>
      </c>
      <c r="B51" s="70" t="s">
        <v>65</v>
      </c>
      <c r="C51" s="71"/>
      <c r="D51" s="1" t="s">
        <v>18</v>
      </c>
      <c r="E51" s="1">
        <v>2</v>
      </c>
      <c r="F51" s="67">
        <v>34900</v>
      </c>
      <c r="G51" s="68">
        <f t="shared" si="2"/>
        <v>69800</v>
      </c>
      <c r="H51" s="69" t="s">
        <v>66</v>
      </c>
      <c r="I51" s="129"/>
    </row>
    <row r="52" spans="1:9" ht="88.5" customHeight="1" x14ac:dyDescent="0.25">
      <c r="A52" s="6">
        <v>43</v>
      </c>
      <c r="B52" s="70" t="s">
        <v>67</v>
      </c>
      <c r="C52" s="71"/>
      <c r="D52" s="1" t="s">
        <v>18</v>
      </c>
      <c r="E52" s="1">
        <v>2</v>
      </c>
      <c r="F52" s="67">
        <v>30900</v>
      </c>
      <c r="G52" s="68">
        <f t="shared" si="2"/>
        <v>61800</v>
      </c>
      <c r="H52" s="69" t="s">
        <v>68</v>
      </c>
      <c r="I52" s="129"/>
    </row>
    <row r="53" spans="1:9" ht="89.25" customHeight="1" x14ac:dyDescent="0.25">
      <c r="A53" s="6">
        <v>44</v>
      </c>
      <c r="B53" s="70" t="s">
        <v>69</v>
      </c>
      <c r="C53" s="71"/>
      <c r="D53" s="1" t="s">
        <v>18</v>
      </c>
      <c r="E53" s="1">
        <v>2</v>
      </c>
      <c r="F53" s="67">
        <v>49900</v>
      </c>
      <c r="G53" s="68">
        <f t="shared" si="2"/>
        <v>99800</v>
      </c>
      <c r="H53" s="69" t="s">
        <v>70</v>
      </c>
      <c r="I53" s="129"/>
    </row>
    <row r="54" spans="1:9" ht="105.75" customHeight="1" x14ac:dyDescent="0.25">
      <c r="A54" s="6">
        <v>45</v>
      </c>
      <c r="B54" s="2" t="s">
        <v>71</v>
      </c>
      <c r="C54" s="71"/>
      <c r="D54" s="1" t="s">
        <v>18</v>
      </c>
      <c r="E54" s="1">
        <v>2</v>
      </c>
      <c r="F54" s="67">
        <v>28000</v>
      </c>
      <c r="G54" s="68">
        <f t="shared" si="2"/>
        <v>56000</v>
      </c>
      <c r="H54" s="69" t="s">
        <v>72</v>
      </c>
      <c r="I54" s="129"/>
    </row>
    <row r="55" spans="1:9" ht="123" customHeight="1" x14ac:dyDescent="0.25">
      <c r="A55" s="6">
        <v>46</v>
      </c>
      <c r="B55" s="2" t="s">
        <v>73</v>
      </c>
      <c r="C55" s="71"/>
      <c r="D55" s="1" t="s">
        <v>18</v>
      </c>
      <c r="E55" s="1">
        <v>2</v>
      </c>
      <c r="F55" s="67">
        <v>39000</v>
      </c>
      <c r="G55" s="68">
        <f t="shared" si="2"/>
        <v>78000</v>
      </c>
      <c r="H55" s="69" t="s">
        <v>74</v>
      </c>
      <c r="I55" s="129"/>
    </row>
    <row r="56" spans="1:9" ht="87" customHeight="1" x14ac:dyDescent="0.25">
      <c r="A56" s="6">
        <v>47</v>
      </c>
      <c r="B56" s="2" t="s">
        <v>75</v>
      </c>
      <c r="C56" s="72"/>
      <c r="D56" s="1" t="s">
        <v>18</v>
      </c>
      <c r="E56" s="1">
        <v>2</v>
      </c>
      <c r="F56" s="67">
        <v>50000</v>
      </c>
      <c r="G56" s="68">
        <f t="shared" si="2"/>
        <v>100000</v>
      </c>
      <c r="H56" s="69" t="s">
        <v>76</v>
      </c>
      <c r="I56" s="129"/>
    </row>
    <row r="57" spans="1:9" ht="96.75" customHeight="1" x14ac:dyDescent="0.25">
      <c r="A57" s="6">
        <v>48</v>
      </c>
      <c r="B57" s="2" t="s">
        <v>77</v>
      </c>
      <c r="C57" s="72"/>
      <c r="D57" s="1" t="s">
        <v>18</v>
      </c>
      <c r="E57" s="1">
        <v>2</v>
      </c>
      <c r="F57" s="67">
        <v>50000</v>
      </c>
      <c r="G57" s="68">
        <f t="shared" si="2"/>
        <v>100000</v>
      </c>
      <c r="H57" s="69" t="s">
        <v>78</v>
      </c>
      <c r="I57" s="129"/>
    </row>
    <row r="58" spans="1:9" ht="99.75" customHeight="1" x14ac:dyDescent="0.25">
      <c r="A58" s="6">
        <v>49</v>
      </c>
      <c r="B58" s="2" t="s">
        <v>79</v>
      </c>
      <c r="C58" s="72"/>
      <c r="D58" s="1" t="s">
        <v>18</v>
      </c>
      <c r="E58" s="1">
        <v>2</v>
      </c>
      <c r="F58" s="67">
        <v>52000</v>
      </c>
      <c r="G58" s="68">
        <f t="shared" si="2"/>
        <v>104000</v>
      </c>
      <c r="H58" s="69" t="s">
        <v>80</v>
      </c>
      <c r="I58" s="129"/>
    </row>
    <row r="59" spans="1:9" ht="97.5" customHeight="1" x14ac:dyDescent="0.25">
      <c r="A59" s="6">
        <v>50</v>
      </c>
      <c r="B59" s="2" t="s">
        <v>81</v>
      </c>
      <c r="C59" s="72"/>
      <c r="D59" s="1" t="s">
        <v>18</v>
      </c>
      <c r="E59" s="1">
        <v>2</v>
      </c>
      <c r="F59" s="67">
        <v>50000</v>
      </c>
      <c r="G59" s="68">
        <f t="shared" si="2"/>
        <v>100000</v>
      </c>
      <c r="H59" s="69" t="s">
        <v>82</v>
      </c>
      <c r="I59" s="129"/>
    </row>
    <row r="60" spans="1:9" ht="139.5" customHeight="1" x14ac:dyDescent="0.25">
      <c r="A60" s="6">
        <v>51</v>
      </c>
      <c r="B60" s="2" t="s">
        <v>104</v>
      </c>
      <c r="C60" s="72"/>
      <c r="D60" s="1" t="s">
        <v>18</v>
      </c>
      <c r="E60" s="1">
        <v>2</v>
      </c>
      <c r="F60" s="67">
        <v>52000</v>
      </c>
      <c r="G60" s="68">
        <f t="shared" si="2"/>
        <v>104000</v>
      </c>
      <c r="H60" s="46" t="s">
        <v>105</v>
      </c>
      <c r="I60" s="129"/>
    </row>
    <row r="61" spans="1:9" ht="141.75" customHeight="1" x14ac:dyDescent="0.25">
      <c r="A61" s="6">
        <v>52</v>
      </c>
      <c r="B61" s="2" t="s">
        <v>102</v>
      </c>
      <c r="C61" s="72"/>
      <c r="D61" s="1" t="s">
        <v>18</v>
      </c>
      <c r="E61" s="1">
        <v>2</v>
      </c>
      <c r="F61" s="67">
        <v>37900</v>
      </c>
      <c r="G61" s="68">
        <f t="shared" si="2"/>
        <v>75800</v>
      </c>
      <c r="H61" s="46" t="s">
        <v>103</v>
      </c>
      <c r="I61" s="129"/>
    </row>
    <row r="62" spans="1:9" ht="165.75" customHeight="1" x14ac:dyDescent="0.25">
      <c r="A62" s="6">
        <v>53</v>
      </c>
      <c r="B62" s="2" t="s">
        <v>130</v>
      </c>
      <c r="C62" s="72"/>
      <c r="D62" s="1" t="s">
        <v>18</v>
      </c>
      <c r="E62" s="1">
        <v>2</v>
      </c>
      <c r="F62" s="67">
        <v>65000</v>
      </c>
      <c r="G62" s="68">
        <f t="shared" si="2"/>
        <v>130000</v>
      </c>
      <c r="H62" s="46" t="s">
        <v>106</v>
      </c>
      <c r="I62" s="129"/>
    </row>
    <row r="63" spans="1:9" ht="207" customHeight="1" x14ac:dyDescent="0.25">
      <c r="A63" s="6">
        <v>54</v>
      </c>
      <c r="B63" s="2" t="s">
        <v>131</v>
      </c>
      <c r="C63" s="72"/>
      <c r="D63" s="1" t="s">
        <v>18</v>
      </c>
      <c r="E63" s="1">
        <v>2</v>
      </c>
      <c r="F63" s="67">
        <v>68000</v>
      </c>
      <c r="G63" s="68">
        <f t="shared" si="2"/>
        <v>136000</v>
      </c>
      <c r="H63" s="46" t="s">
        <v>111</v>
      </c>
      <c r="I63" s="129"/>
    </row>
    <row r="64" spans="1:9" ht="149.25" customHeight="1" x14ac:dyDescent="0.25">
      <c r="A64" s="6">
        <v>55</v>
      </c>
      <c r="B64" s="2" t="s">
        <v>132</v>
      </c>
      <c r="C64" s="72"/>
      <c r="D64" s="1" t="s">
        <v>18</v>
      </c>
      <c r="E64" s="1">
        <v>2</v>
      </c>
      <c r="F64" s="67">
        <v>41000</v>
      </c>
      <c r="G64" s="68">
        <f t="shared" si="2"/>
        <v>82000</v>
      </c>
      <c r="H64" s="46" t="s">
        <v>107</v>
      </c>
      <c r="I64" s="129"/>
    </row>
    <row r="65" spans="1:9" ht="144" customHeight="1" x14ac:dyDescent="0.25">
      <c r="A65" s="6">
        <v>56</v>
      </c>
      <c r="B65" s="2" t="s">
        <v>133</v>
      </c>
      <c r="C65" s="72"/>
      <c r="D65" s="1" t="s">
        <v>18</v>
      </c>
      <c r="E65" s="1">
        <v>2</v>
      </c>
      <c r="F65" s="67">
        <v>64500</v>
      </c>
      <c r="G65" s="68">
        <f t="shared" si="2"/>
        <v>129000</v>
      </c>
      <c r="H65" s="46" t="s">
        <v>101</v>
      </c>
      <c r="I65" s="129"/>
    </row>
    <row r="66" spans="1:9" ht="83.25" customHeight="1" thickBot="1" x14ac:dyDescent="0.3">
      <c r="A66" s="6">
        <v>57</v>
      </c>
      <c r="B66" s="2" t="s">
        <v>83</v>
      </c>
      <c r="C66" s="72"/>
      <c r="D66" s="1" t="s">
        <v>18</v>
      </c>
      <c r="E66" s="1">
        <v>2</v>
      </c>
      <c r="F66" s="73">
        <v>49000</v>
      </c>
      <c r="G66" s="68">
        <f t="shared" si="2"/>
        <v>98000</v>
      </c>
      <c r="H66" s="69" t="s">
        <v>84</v>
      </c>
      <c r="I66" s="129"/>
    </row>
    <row r="67" spans="1:9" ht="24.75" customHeight="1" thickBot="1" x14ac:dyDescent="0.3">
      <c r="A67" s="28"/>
      <c r="B67" s="29"/>
      <c r="C67" s="29"/>
      <c r="D67" s="30"/>
      <c r="E67" s="31"/>
      <c r="F67" s="32" t="s">
        <v>85</v>
      </c>
      <c r="G67" s="33">
        <f>SUM(G49:G66)</f>
        <v>1675800</v>
      </c>
      <c r="H67" s="96"/>
    </row>
    <row r="68" spans="1:9" ht="28.5" customHeight="1" thickBot="1" x14ac:dyDescent="0.3">
      <c r="A68" s="109" t="s">
        <v>138</v>
      </c>
      <c r="B68" s="110"/>
      <c r="C68" s="110"/>
      <c r="D68" s="110"/>
      <c r="E68" s="8"/>
      <c r="F68" s="34"/>
      <c r="G68" s="34"/>
      <c r="H68" s="35"/>
    </row>
    <row r="69" spans="1:9" ht="14.25" customHeight="1" x14ac:dyDescent="0.25">
      <c r="A69" s="61" t="s">
        <v>0</v>
      </c>
      <c r="B69" s="74" t="s">
        <v>1</v>
      </c>
      <c r="C69" s="75" t="s">
        <v>2</v>
      </c>
      <c r="D69" s="76" t="s">
        <v>3</v>
      </c>
      <c r="E69" s="63" t="s">
        <v>4</v>
      </c>
      <c r="F69" s="75" t="s">
        <v>5</v>
      </c>
      <c r="G69" s="75" t="s">
        <v>6</v>
      </c>
      <c r="H69" s="66" t="s">
        <v>7</v>
      </c>
    </row>
    <row r="70" spans="1:9" ht="161.25" customHeight="1" x14ac:dyDescent="0.25">
      <c r="A70" s="6">
        <v>58</v>
      </c>
      <c r="B70" s="2" t="s">
        <v>139</v>
      </c>
      <c r="C70" s="3"/>
      <c r="D70" s="1" t="s">
        <v>18</v>
      </c>
      <c r="E70" s="1">
        <v>4</v>
      </c>
      <c r="F70" s="4">
        <v>600000</v>
      </c>
      <c r="G70" s="56">
        <f>+F70*E70</f>
        <v>2400000</v>
      </c>
      <c r="H70" s="46" t="s">
        <v>109</v>
      </c>
    </row>
    <row r="71" spans="1:9" ht="125.25" customHeight="1" thickBot="1" x14ac:dyDescent="0.25">
      <c r="A71" s="77">
        <v>59</v>
      </c>
      <c r="B71" s="1" t="s">
        <v>96</v>
      </c>
      <c r="C71" s="78"/>
      <c r="D71" s="1" t="s">
        <v>18</v>
      </c>
      <c r="E71" s="1">
        <v>2</v>
      </c>
      <c r="F71" s="5">
        <v>1125000</v>
      </c>
      <c r="G71" s="56">
        <f>+F71*E71</f>
        <v>2250000</v>
      </c>
      <c r="H71" s="46" t="s">
        <v>110</v>
      </c>
    </row>
    <row r="72" spans="1:9" ht="24.75" customHeight="1" thickBot="1" x14ac:dyDescent="0.3">
      <c r="A72" s="28"/>
      <c r="B72" s="29"/>
      <c r="C72" s="29"/>
      <c r="D72" s="30"/>
      <c r="E72" s="31"/>
      <c r="F72" s="32" t="s">
        <v>85</v>
      </c>
      <c r="G72" s="33">
        <f>SUM(G70:G71)</f>
        <v>4650000</v>
      </c>
      <c r="H72" s="96"/>
    </row>
    <row r="73" spans="1:9" ht="28.5" customHeight="1" thickBot="1" x14ac:dyDescent="0.3">
      <c r="A73" s="109" t="s">
        <v>140</v>
      </c>
      <c r="B73" s="110"/>
      <c r="C73" s="110"/>
      <c r="D73" s="110"/>
      <c r="E73" s="8"/>
      <c r="F73" s="34"/>
      <c r="G73" s="34"/>
      <c r="H73" s="35"/>
    </row>
    <row r="74" spans="1:9" ht="14.25" customHeight="1" x14ac:dyDescent="0.25">
      <c r="A74" s="61" t="s">
        <v>0</v>
      </c>
      <c r="B74" s="74" t="s">
        <v>1</v>
      </c>
      <c r="C74" s="75" t="s">
        <v>2</v>
      </c>
      <c r="D74" s="76" t="s">
        <v>3</v>
      </c>
      <c r="E74" s="63" t="s">
        <v>4</v>
      </c>
      <c r="F74" s="75" t="s">
        <v>5</v>
      </c>
      <c r="G74" s="75" t="s">
        <v>6</v>
      </c>
      <c r="H74" s="66" t="s">
        <v>7</v>
      </c>
    </row>
    <row r="75" spans="1:9" ht="84" customHeight="1" x14ac:dyDescent="0.25">
      <c r="A75" s="79">
        <v>60</v>
      </c>
      <c r="B75" s="93" t="s">
        <v>125</v>
      </c>
      <c r="C75" s="80"/>
      <c r="D75" s="1" t="s">
        <v>18</v>
      </c>
      <c r="E75" s="81">
        <v>1</v>
      </c>
      <c r="F75" s="56">
        <v>109900</v>
      </c>
      <c r="G75" s="56">
        <f>+F75*E75</f>
        <v>109900</v>
      </c>
      <c r="H75" s="95" t="s">
        <v>124</v>
      </c>
    </row>
    <row r="76" spans="1:9" ht="87" customHeight="1" x14ac:dyDescent="0.25">
      <c r="A76" s="82">
        <v>61</v>
      </c>
      <c r="B76" s="93" t="s">
        <v>123</v>
      </c>
      <c r="C76" s="80"/>
      <c r="D76" s="1" t="s">
        <v>18</v>
      </c>
      <c r="E76" s="81">
        <v>2</v>
      </c>
      <c r="F76" s="56">
        <v>16900</v>
      </c>
      <c r="G76" s="56">
        <f t="shared" ref="G76:G78" si="3">+F76*E76</f>
        <v>33800</v>
      </c>
      <c r="H76" s="95" t="s">
        <v>122</v>
      </c>
    </row>
    <row r="77" spans="1:9" ht="129.75" customHeight="1" x14ac:dyDescent="0.25">
      <c r="A77" s="6">
        <v>62</v>
      </c>
      <c r="B77" s="93" t="s">
        <v>119</v>
      </c>
      <c r="C77" s="3"/>
      <c r="D77" s="1" t="s">
        <v>18</v>
      </c>
      <c r="E77" s="1">
        <v>1</v>
      </c>
      <c r="F77" s="4">
        <v>87900</v>
      </c>
      <c r="G77" s="56">
        <f t="shared" si="3"/>
        <v>87900</v>
      </c>
      <c r="H77" s="46" t="s">
        <v>118</v>
      </c>
    </row>
    <row r="78" spans="1:9" ht="114" customHeight="1" thickBot="1" x14ac:dyDescent="0.25">
      <c r="A78" s="77">
        <v>63</v>
      </c>
      <c r="B78" s="94" t="s">
        <v>121</v>
      </c>
      <c r="C78" s="78"/>
      <c r="D78" s="1" t="s">
        <v>18</v>
      </c>
      <c r="E78" s="1">
        <v>1</v>
      </c>
      <c r="F78" s="5">
        <v>332900</v>
      </c>
      <c r="G78" s="83">
        <f t="shared" si="3"/>
        <v>332900</v>
      </c>
      <c r="H78" s="46" t="s">
        <v>120</v>
      </c>
    </row>
    <row r="79" spans="1:9" ht="24.75" customHeight="1" thickBot="1" x14ac:dyDescent="0.3">
      <c r="A79" s="84"/>
      <c r="B79" s="85"/>
      <c r="C79" s="85"/>
      <c r="D79" s="86"/>
      <c r="E79" s="87"/>
      <c r="F79" s="32" t="s">
        <v>85</v>
      </c>
      <c r="G79" s="33">
        <f>SUM(G75:G78)</f>
        <v>564500</v>
      </c>
      <c r="H79" s="98"/>
    </row>
    <row r="80" spans="1:9" ht="24.75" customHeight="1" thickBot="1" x14ac:dyDescent="0.3">
      <c r="A80" s="84"/>
      <c r="B80" s="85"/>
      <c r="C80" s="85"/>
      <c r="D80" s="86"/>
      <c r="E80" s="87"/>
      <c r="F80" s="88" t="s">
        <v>141</v>
      </c>
      <c r="G80" s="89">
        <f>+G12+G46+G67+G72+G79</f>
        <v>19277798</v>
      </c>
      <c r="H80" s="98"/>
    </row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  <row r="1004" ht="14.25" customHeight="1" x14ac:dyDescent="0.25"/>
    <row r="1005" ht="14.25" customHeight="1" x14ac:dyDescent="0.25"/>
  </sheetData>
  <mergeCells count="7">
    <mergeCell ref="I49:I66"/>
    <mergeCell ref="A73:D73"/>
    <mergeCell ref="A68:D68"/>
    <mergeCell ref="A47:D47"/>
    <mergeCell ref="A1:H1"/>
    <mergeCell ref="A2:D2"/>
    <mergeCell ref="A13:D13"/>
  </mergeCells>
  <hyperlinks>
    <hyperlink ref="H4" r:id="rId1" xr:uid="{00000000-0004-0000-0100-000000000000}"/>
    <hyperlink ref="H5" r:id="rId2" xr:uid="{00000000-0004-0000-0100-000001000000}"/>
    <hyperlink ref="H6" r:id="rId3" xr:uid="{00000000-0004-0000-0100-000002000000}"/>
    <hyperlink ref="H7" r:id="rId4" xr:uid="{00000000-0004-0000-0100-000003000000}"/>
    <hyperlink ref="H8" r:id="rId5" xr:uid="{00000000-0004-0000-0100-000004000000}"/>
    <hyperlink ref="H9" r:id="rId6" xr:uid="{00000000-0004-0000-0100-000005000000}"/>
    <hyperlink ref="H10" r:id="rId7" xr:uid="{00000000-0004-0000-0100-000006000000}"/>
    <hyperlink ref="H11" r:id="rId8" xr:uid="{00000000-0004-0000-0100-000007000000}"/>
    <hyperlink ref="H15" r:id="rId9" xr:uid="{9175537B-67E8-451B-AE23-D570CCBBC5FD}"/>
    <hyperlink ref="H16" r:id="rId10" xr:uid="{DCFA6D98-04DF-498D-9B2E-3FECEE55DD19}"/>
    <hyperlink ref="H17" r:id="rId11" xr:uid="{D0512429-8FC1-4B57-A6F5-354A228AB060}"/>
    <hyperlink ref="H18" r:id="rId12" xr:uid="{BE56D023-1C26-4A96-A47C-9701559C221A}"/>
    <hyperlink ref="H20" r:id="rId13" xr:uid="{B4912A39-9B18-4C91-8CC1-748C90E8983A}"/>
    <hyperlink ref="H21" r:id="rId14" xr:uid="{0FA68210-7D85-4DBE-BBF4-387BBCFD1862}"/>
    <hyperlink ref="H22" r:id="rId15" xr:uid="{246E566A-F9D2-479F-B667-FA809C050B40}"/>
    <hyperlink ref="H23" r:id="rId16" xr:uid="{B613F9C6-5654-4A33-B364-3C127D098380}"/>
    <hyperlink ref="H24" r:id="rId17" xr:uid="{1F0D3467-19A3-4103-97A4-FBF3F8134404}"/>
    <hyperlink ref="H25" r:id="rId18" xr:uid="{AEF59391-30B8-4095-8EC8-209E4ADD0301}"/>
    <hyperlink ref="H26" r:id="rId19" xr:uid="{4A20D65F-4574-44E8-AE9B-6CDF41303BC0}"/>
    <hyperlink ref="H27" r:id="rId20" xr:uid="{6BFF39E0-ABFC-462B-82C4-86DCC8BFA2DF}"/>
    <hyperlink ref="H28" r:id="rId21" xr:uid="{A424B0C4-6772-451F-81E6-6C2FB9D2BE7B}"/>
    <hyperlink ref="H29" r:id="rId22" xr:uid="{0B368552-79AD-45E7-B5E0-C24AF999EE6C}"/>
    <hyperlink ref="H30" r:id="rId23" xr:uid="{C68B9D84-AEEE-49A9-9F5C-055EC7D2844C}"/>
    <hyperlink ref="H31" r:id="rId24" xr:uid="{9175B82A-C81D-4212-941F-630D41D3B286}"/>
    <hyperlink ref="H32" r:id="rId25" xr:uid="{BF1EBDD8-53E0-4EE6-853D-D16B6ED294AD}"/>
    <hyperlink ref="H33" r:id="rId26" xr:uid="{49E063FE-B7EC-48CC-91EB-FD9E9B98B2EA}"/>
    <hyperlink ref="H34" r:id="rId27" xr:uid="{73403104-2674-4AB8-9867-4B88AB0506C9}"/>
    <hyperlink ref="H35" r:id="rId28" xr:uid="{60E38C66-04C2-4AE1-B359-D22B8A1FA642}"/>
    <hyperlink ref="H36" r:id="rId29" xr:uid="{FB75A99F-678A-4BD0-95EF-F0BC5C847917}"/>
    <hyperlink ref="H38" r:id="rId30" xr:uid="{9BD080C0-2008-4B17-94E3-0D47AE6069D6}"/>
    <hyperlink ref="H39" r:id="rId31" display="https://www.alkosto.com/impresora-multifuncional-epson-ecotank-l3210-hg-negro/p/010343958067" xr:uid="{43C84286-5493-4700-B3BF-64BD30F35959}"/>
    <hyperlink ref="H45" r:id="rId32" xr:uid="{4AC550D1-9497-4832-A364-57BC8EF43CD6}"/>
    <hyperlink ref="H44" r:id="rId33" xr:uid="{9D473D5E-1045-4D4A-B52C-D9353052E0D1}"/>
    <hyperlink ref="H43" r:id="rId34" xr:uid="{278A0E57-4F83-475B-98E6-76962AB200EF}"/>
    <hyperlink ref="H19" r:id="rId35" xr:uid="{75B3CDF9-F152-438D-BFD8-6C77B8EEB2C6}"/>
    <hyperlink ref="H40" r:id="rId36" xr:uid="{2AA8532D-67F7-4908-B1EF-057C25B109E9}"/>
    <hyperlink ref="H41" r:id="rId37" xr:uid="{2937D699-3536-4962-80D2-0DE7ED18C7E6}"/>
    <hyperlink ref="H42" r:id="rId38" xr:uid="{E7432F8B-5B20-4EBF-802E-F3C6B35EAD76}"/>
    <hyperlink ref="H37" r:id="rId39" display="https://sportsdye.com/products/pelota-de-caucho-miyagi-7082" xr:uid="{998DA5C1-15CE-4971-A247-757D2865B6D5}"/>
    <hyperlink ref="H49" r:id="rId40" xr:uid="{DF5C48C0-862C-4155-B522-89911E643570}"/>
    <hyperlink ref="H50" r:id="rId41" xr:uid="{A9FA450C-6B37-4C08-85E1-82D4E74E9B11}"/>
    <hyperlink ref="H51" r:id="rId42" xr:uid="{890724A2-0439-4A81-A636-123C914EF84D}"/>
    <hyperlink ref="H52" r:id="rId43" xr:uid="{3DB24F92-9F77-4204-B5AA-6218511D75DC}"/>
    <hyperlink ref="H53" r:id="rId44" xr:uid="{29DE9CB7-5985-4796-B0ED-68C15EC70C46}"/>
    <hyperlink ref="H54" r:id="rId45" xr:uid="{A81B3EBD-9770-43C6-92B7-4FF5DE223E29}"/>
    <hyperlink ref="H55" r:id="rId46" xr:uid="{D1C2C03D-3647-4407-B736-4E761D30DB1A}"/>
    <hyperlink ref="H56" r:id="rId47" xr:uid="{9F67078B-301F-40F8-A317-A228D0D48C8E}"/>
    <hyperlink ref="H57" r:id="rId48" xr:uid="{E17A5DD4-A477-4F31-AC12-E4C1C3382523}"/>
    <hyperlink ref="H58" r:id="rId49" xr:uid="{D02D30EE-A834-4A48-9A89-1801A5A0A13B}"/>
    <hyperlink ref="H59" r:id="rId50" xr:uid="{15E70FC9-D4E3-496F-9827-C580D78BF106}"/>
    <hyperlink ref="H66" r:id="rId51" xr:uid="{8E3651A9-84BE-4981-9ADF-C10C90AAED17}"/>
    <hyperlink ref="H65" r:id="rId52" xr:uid="{051CD1AE-70CF-48D7-8B25-39928D39A31F}"/>
    <hyperlink ref="H60" r:id="rId53" xr:uid="{24FF3764-35A2-4437-94E9-A2BCD0B895DE}"/>
    <hyperlink ref="H61" r:id="rId54" xr:uid="{1374636A-713A-421E-AF53-0DCFFE5888CB}"/>
    <hyperlink ref="H62" r:id="rId55" xr:uid="{0E967437-4C81-4947-83E2-99D7CEF55E32}"/>
    <hyperlink ref="H64" r:id="rId56" xr:uid="{A19F7EA2-2FB5-4C27-9668-ECE0086481A6}"/>
    <hyperlink ref="H63" r:id="rId57" xr:uid="{E2E3CC21-266E-4988-8529-B369BB9667F2}"/>
    <hyperlink ref="H70" r:id="rId58" xr:uid="{15450FC0-36BB-46FF-BE0E-D1F55113F4DB}"/>
    <hyperlink ref="H71" r:id="rId59" xr:uid="{BA81A725-211B-4ED2-B7B6-D6D9C69F6099}"/>
    <hyperlink ref="H77" r:id="rId60" xr:uid="{7AFAB6B3-9D69-4678-A55B-F09EBE3410A8}"/>
    <hyperlink ref="H78" r:id="rId61" xr:uid="{8C5DB828-D938-4177-9FE4-B9BD80AADF3C}"/>
    <hyperlink ref="H76" r:id="rId62" xr:uid="{5DB27624-97E3-4C21-AC4C-376174E5265D}"/>
    <hyperlink ref="H75" r:id="rId63" xr:uid="{58010F3A-7058-43E2-80F2-20A805C837FF}"/>
  </hyperlinks>
  <pageMargins left="0.7" right="0.7" top="0.75" bottom="0.75" header="0" footer="0"/>
  <pageSetup orientation="landscape" r:id="rId64"/>
  <drawing r:id="rId6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52"/>
  <sheetViews>
    <sheetView zoomScale="120" zoomScaleNormal="120" workbookViewId="0">
      <selection activeCell="Q246" sqref="Q246"/>
    </sheetView>
  </sheetViews>
  <sheetFormatPr baseColWidth="10" defaultRowHeight="15" x14ac:dyDescent="0.25"/>
  <cols>
    <col min="1" max="1" width="15.42578125" style="99" customWidth="1"/>
  </cols>
  <sheetData>
    <row r="1" spans="1:16" ht="15.75" thickBot="1" x14ac:dyDescent="0.3"/>
    <row r="2" spans="1:16" x14ac:dyDescent="0.25">
      <c r="A2" s="126" t="s">
        <v>127</v>
      </c>
      <c r="B2" s="114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6"/>
    </row>
    <row r="3" spans="1:16" x14ac:dyDescent="0.25">
      <c r="A3" s="127"/>
      <c r="B3" s="117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9"/>
    </row>
    <row r="4" spans="1:16" x14ac:dyDescent="0.25">
      <c r="A4" s="127"/>
      <c r="B4" s="117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9"/>
    </row>
    <row r="5" spans="1:16" x14ac:dyDescent="0.25">
      <c r="A5" s="127"/>
      <c r="B5" s="117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9"/>
    </row>
    <row r="6" spans="1:16" x14ac:dyDescent="0.25">
      <c r="A6" s="127"/>
      <c r="B6" s="117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9"/>
    </row>
    <row r="7" spans="1:16" x14ac:dyDescent="0.25">
      <c r="A7" s="127"/>
      <c r="B7" s="117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118"/>
      <c r="N7" s="118"/>
      <c r="O7" s="118"/>
      <c r="P7" s="119"/>
    </row>
    <row r="8" spans="1:16" x14ac:dyDescent="0.25">
      <c r="A8" s="127"/>
      <c r="B8" s="117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9"/>
    </row>
    <row r="9" spans="1:16" x14ac:dyDescent="0.25">
      <c r="A9" s="127"/>
      <c r="B9" s="117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8"/>
      <c r="O9" s="118"/>
      <c r="P9" s="119"/>
    </row>
    <row r="10" spans="1:16" x14ac:dyDescent="0.25">
      <c r="A10" s="127"/>
      <c r="B10" s="117"/>
      <c r="C10" s="118"/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  <c r="O10" s="118"/>
      <c r="P10" s="119"/>
    </row>
    <row r="11" spans="1:16" x14ac:dyDescent="0.25">
      <c r="A11" s="127"/>
      <c r="B11" s="117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9"/>
    </row>
    <row r="12" spans="1:16" x14ac:dyDescent="0.25">
      <c r="A12" s="127"/>
      <c r="B12" s="117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9"/>
    </row>
    <row r="13" spans="1:16" x14ac:dyDescent="0.25">
      <c r="A13" s="127"/>
      <c r="B13" s="117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9"/>
    </row>
    <row r="14" spans="1:16" x14ac:dyDescent="0.25">
      <c r="A14" s="127"/>
      <c r="B14" s="117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9"/>
    </row>
    <row r="15" spans="1:16" x14ac:dyDescent="0.25">
      <c r="A15" s="127"/>
      <c r="B15" s="117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9"/>
    </row>
    <row r="16" spans="1:16" x14ac:dyDescent="0.25">
      <c r="A16" s="127"/>
      <c r="B16" s="117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9"/>
    </row>
    <row r="17" spans="1:16" x14ac:dyDescent="0.25">
      <c r="A17" s="127"/>
      <c r="B17" s="117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9"/>
    </row>
    <row r="18" spans="1:16" x14ac:dyDescent="0.25">
      <c r="A18" s="127"/>
      <c r="B18" s="117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9"/>
    </row>
    <row r="19" spans="1:16" x14ac:dyDescent="0.25">
      <c r="A19" s="127"/>
      <c r="B19" s="117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9"/>
    </row>
    <row r="20" spans="1:16" x14ac:dyDescent="0.25">
      <c r="A20" s="127"/>
      <c r="B20" s="117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9"/>
    </row>
    <row r="21" spans="1:16" x14ac:dyDescent="0.25">
      <c r="A21" s="127"/>
      <c r="B21" s="117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9"/>
    </row>
    <row r="22" spans="1:16" x14ac:dyDescent="0.25">
      <c r="A22" s="127"/>
      <c r="B22" s="117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9"/>
    </row>
    <row r="23" spans="1:16" x14ac:dyDescent="0.25">
      <c r="A23" s="127"/>
      <c r="B23" s="117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9"/>
    </row>
    <row r="24" spans="1:16" x14ac:dyDescent="0.25">
      <c r="A24" s="127"/>
      <c r="B24" s="117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9"/>
    </row>
    <row r="25" spans="1:16" x14ac:dyDescent="0.25">
      <c r="A25" s="127"/>
      <c r="B25" s="117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9"/>
    </row>
    <row r="26" spans="1:16" x14ac:dyDescent="0.25">
      <c r="A26" s="127"/>
      <c r="B26" s="117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9"/>
    </row>
    <row r="27" spans="1:16" x14ac:dyDescent="0.25">
      <c r="A27" s="127"/>
      <c r="B27" s="117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9"/>
    </row>
    <row r="28" spans="1:16" x14ac:dyDescent="0.25">
      <c r="A28" s="127"/>
      <c r="B28" s="117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9"/>
    </row>
    <row r="29" spans="1:16" x14ac:dyDescent="0.25">
      <c r="A29" s="127"/>
      <c r="B29" s="117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9"/>
    </row>
    <row r="30" spans="1:16" x14ac:dyDescent="0.25">
      <c r="A30" s="127"/>
      <c r="B30" s="117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9"/>
    </row>
    <row r="31" spans="1:16" x14ac:dyDescent="0.25">
      <c r="A31" s="127"/>
      <c r="B31" s="117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9"/>
    </row>
    <row r="32" spans="1:16" x14ac:dyDescent="0.25">
      <c r="A32" s="127"/>
      <c r="B32" s="117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9"/>
    </row>
    <row r="33" spans="1:16" ht="16.5" customHeight="1" thickBot="1" x14ac:dyDescent="0.3">
      <c r="A33" s="128"/>
      <c r="B33" s="120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2"/>
    </row>
    <row r="34" spans="1:16" ht="15.75" thickBot="1" x14ac:dyDescent="0.3"/>
    <row r="35" spans="1:16" x14ac:dyDescent="0.25">
      <c r="A35" s="126" t="s">
        <v>128</v>
      </c>
      <c r="B35" s="114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6"/>
    </row>
    <row r="36" spans="1:16" x14ac:dyDescent="0.25">
      <c r="A36" s="127"/>
      <c r="B36" s="117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9"/>
    </row>
    <row r="37" spans="1:16" x14ac:dyDescent="0.25">
      <c r="A37" s="127"/>
      <c r="B37" s="117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18"/>
      <c r="O37" s="118"/>
      <c r="P37" s="119"/>
    </row>
    <row r="38" spans="1:16" x14ac:dyDescent="0.25">
      <c r="A38" s="127"/>
      <c r="B38" s="117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9"/>
    </row>
    <row r="39" spans="1:16" x14ac:dyDescent="0.25">
      <c r="A39" s="127"/>
      <c r="B39" s="117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9"/>
    </row>
    <row r="40" spans="1:16" x14ac:dyDescent="0.25">
      <c r="A40" s="127"/>
      <c r="B40" s="117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9"/>
    </row>
    <row r="41" spans="1:16" x14ac:dyDescent="0.25">
      <c r="A41" s="127"/>
      <c r="B41" s="117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9"/>
    </row>
    <row r="42" spans="1:16" x14ac:dyDescent="0.25">
      <c r="A42" s="127"/>
      <c r="B42" s="117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9"/>
    </row>
    <row r="43" spans="1:16" x14ac:dyDescent="0.25">
      <c r="A43" s="127"/>
      <c r="B43" s="117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9"/>
    </row>
    <row r="44" spans="1:16" x14ac:dyDescent="0.25">
      <c r="A44" s="127"/>
      <c r="B44" s="117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9"/>
    </row>
    <row r="45" spans="1:16" x14ac:dyDescent="0.25">
      <c r="A45" s="127"/>
      <c r="B45" s="117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9"/>
    </row>
    <row r="46" spans="1:16" x14ac:dyDescent="0.25">
      <c r="A46" s="127"/>
      <c r="B46" s="117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9"/>
    </row>
    <row r="47" spans="1:16" x14ac:dyDescent="0.25">
      <c r="A47" s="127"/>
      <c r="B47" s="117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9"/>
    </row>
    <row r="48" spans="1:16" x14ac:dyDescent="0.25">
      <c r="A48" s="127"/>
      <c r="B48" s="117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9"/>
    </row>
    <row r="49" spans="1:16" x14ac:dyDescent="0.25">
      <c r="A49" s="127"/>
      <c r="B49" s="117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9"/>
    </row>
    <row r="50" spans="1:16" x14ac:dyDescent="0.25">
      <c r="A50" s="127"/>
      <c r="B50" s="117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9"/>
    </row>
    <row r="51" spans="1:16" x14ac:dyDescent="0.25">
      <c r="A51" s="127"/>
      <c r="B51" s="117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9"/>
    </row>
    <row r="52" spans="1:16" x14ac:dyDescent="0.25">
      <c r="A52" s="127"/>
      <c r="B52" s="117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9"/>
    </row>
    <row r="53" spans="1:16" x14ac:dyDescent="0.25">
      <c r="A53" s="127"/>
      <c r="B53" s="117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9"/>
    </row>
    <row r="54" spans="1:16" x14ac:dyDescent="0.25">
      <c r="A54" s="127"/>
      <c r="B54" s="117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9"/>
    </row>
    <row r="55" spans="1:16" x14ac:dyDescent="0.25">
      <c r="A55" s="127"/>
      <c r="B55" s="117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9"/>
    </row>
    <row r="56" spans="1:16" x14ac:dyDescent="0.25">
      <c r="A56" s="127"/>
      <c r="B56" s="117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9"/>
    </row>
    <row r="57" spans="1:16" x14ac:dyDescent="0.25">
      <c r="A57" s="127"/>
      <c r="B57" s="117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9"/>
    </row>
    <row r="58" spans="1:16" x14ac:dyDescent="0.25">
      <c r="A58" s="127"/>
      <c r="B58" s="117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9"/>
    </row>
    <row r="59" spans="1:16" x14ac:dyDescent="0.25">
      <c r="A59" s="127"/>
      <c r="B59" s="117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9"/>
    </row>
    <row r="60" spans="1:16" x14ac:dyDescent="0.25">
      <c r="A60" s="127"/>
      <c r="B60" s="117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9"/>
    </row>
    <row r="61" spans="1:16" x14ac:dyDescent="0.25">
      <c r="A61" s="127"/>
      <c r="B61" s="117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9"/>
    </row>
    <row r="62" spans="1:16" x14ac:dyDescent="0.25">
      <c r="A62" s="127"/>
      <c r="B62" s="117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9"/>
    </row>
    <row r="63" spans="1:16" x14ac:dyDescent="0.25">
      <c r="A63" s="127"/>
      <c r="B63" s="117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9"/>
    </row>
    <row r="64" spans="1:16" x14ac:dyDescent="0.25">
      <c r="A64" s="127"/>
      <c r="B64" s="117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9"/>
    </row>
    <row r="65" spans="1:16" x14ac:dyDescent="0.25">
      <c r="A65" s="127"/>
      <c r="B65" s="117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9"/>
    </row>
    <row r="66" spans="1:16" x14ac:dyDescent="0.25">
      <c r="A66" s="127"/>
      <c r="B66" s="117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9"/>
    </row>
    <row r="67" spans="1:16" x14ac:dyDescent="0.25">
      <c r="A67" s="127"/>
      <c r="B67" s="117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9"/>
    </row>
    <row r="68" spans="1:16" x14ac:dyDescent="0.25">
      <c r="A68" s="127"/>
      <c r="B68" s="117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9"/>
    </row>
    <row r="69" spans="1:16" x14ac:dyDescent="0.25">
      <c r="A69" s="127"/>
      <c r="B69" s="117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9"/>
    </row>
    <row r="70" spans="1:16" x14ac:dyDescent="0.25">
      <c r="A70" s="127"/>
      <c r="B70" s="117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9"/>
    </row>
    <row r="71" spans="1:16" x14ac:dyDescent="0.25">
      <c r="A71" s="127"/>
      <c r="B71" s="117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9"/>
    </row>
    <row r="72" spans="1:16" x14ac:dyDescent="0.25">
      <c r="A72" s="127"/>
      <c r="B72" s="117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9"/>
    </row>
    <row r="73" spans="1:16" x14ac:dyDescent="0.25">
      <c r="A73" s="127"/>
      <c r="B73" s="117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9"/>
    </row>
    <row r="74" spans="1:16" x14ac:dyDescent="0.25">
      <c r="A74" s="127"/>
      <c r="B74" s="117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9"/>
    </row>
    <row r="75" spans="1:16" x14ac:dyDescent="0.25">
      <c r="A75" s="127"/>
      <c r="B75" s="117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9"/>
    </row>
    <row r="76" spans="1:16" x14ac:dyDescent="0.25">
      <c r="A76" s="127"/>
      <c r="B76" s="117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9"/>
    </row>
    <row r="77" spans="1:16" x14ac:dyDescent="0.25">
      <c r="A77" s="127"/>
      <c r="B77" s="117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9"/>
    </row>
    <row r="78" spans="1:16" x14ac:dyDescent="0.25">
      <c r="A78" s="127"/>
      <c r="B78" s="117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9"/>
    </row>
    <row r="79" spans="1:16" x14ac:dyDescent="0.25">
      <c r="A79" s="127"/>
      <c r="B79" s="117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9"/>
    </row>
    <row r="80" spans="1:16" x14ac:dyDescent="0.25">
      <c r="A80" s="127"/>
      <c r="B80" s="117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9"/>
    </row>
    <row r="81" spans="1:16" x14ac:dyDescent="0.25">
      <c r="A81" s="127"/>
      <c r="B81" s="117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9"/>
    </row>
    <row r="82" spans="1:16" x14ac:dyDescent="0.25">
      <c r="A82" s="127"/>
      <c r="B82" s="117"/>
      <c r="C82" s="118"/>
      <c r="D82" s="118"/>
      <c r="E82" s="118"/>
      <c r="F82" s="118"/>
      <c r="G82" s="118"/>
      <c r="H82" s="118"/>
      <c r="I82" s="118"/>
      <c r="J82" s="118"/>
      <c r="K82" s="118"/>
      <c r="L82" s="118"/>
      <c r="M82" s="118"/>
      <c r="N82" s="118"/>
      <c r="O82" s="118"/>
      <c r="P82" s="119"/>
    </row>
    <row r="83" spans="1:16" x14ac:dyDescent="0.25">
      <c r="A83" s="127"/>
      <c r="B83" s="117"/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8"/>
      <c r="N83" s="118"/>
      <c r="O83" s="118"/>
      <c r="P83" s="119"/>
    </row>
    <row r="84" spans="1:16" x14ac:dyDescent="0.25">
      <c r="A84" s="127"/>
      <c r="B84" s="117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9"/>
    </row>
    <row r="85" spans="1:16" x14ac:dyDescent="0.25">
      <c r="A85" s="127"/>
      <c r="B85" s="117"/>
      <c r="C85" s="118"/>
      <c r="D85" s="118"/>
      <c r="E85" s="118"/>
      <c r="F85" s="118"/>
      <c r="G85" s="118"/>
      <c r="H85" s="118"/>
      <c r="I85" s="118"/>
      <c r="J85" s="118"/>
      <c r="K85" s="118"/>
      <c r="L85" s="118"/>
      <c r="M85" s="118"/>
      <c r="N85" s="118"/>
      <c r="O85" s="118"/>
      <c r="P85" s="119"/>
    </row>
    <row r="86" spans="1:16" x14ac:dyDescent="0.25">
      <c r="A86" s="127"/>
      <c r="B86" s="117"/>
      <c r="C86" s="118"/>
      <c r="D86" s="118"/>
      <c r="E86" s="118"/>
      <c r="F86" s="118"/>
      <c r="G86" s="118"/>
      <c r="H86" s="118"/>
      <c r="I86" s="118"/>
      <c r="J86" s="118"/>
      <c r="K86" s="118"/>
      <c r="L86" s="118"/>
      <c r="M86" s="118"/>
      <c r="N86" s="118"/>
      <c r="O86" s="118"/>
      <c r="P86" s="119"/>
    </row>
    <row r="87" spans="1:16" x14ac:dyDescent="0.25">
      <c r="A87" s="127"/>
      <c r="B87" s="117"/>
      <c r="C87" s="118"/>
      <c r="D87" s="118"/>
      <c r="E87" s="118"/>
      <c r="F87" s="118"/>
      <c r="G87" s="118"/>
      <c r="H87" s="118"/>
      <c r="I87" s="118"/>
      <c r="J87" s="118"/>
      <c r="K87" s="118"/>
      <c r="L87" s="118"/>
      <c r="M87" s="118"/>
      <c r="N87" s="118"/>
      <c r="O87" s="118"/>
      <c r="P87" s="119"/>
    </row>
    <row r="88" spans="1:16" x14ac:dyDescent="0.25">
      <c r="A88" s="127"/>
      <c r="B88" s="117"/>
      <c r="C88" s="118"/>
      <c r="D88" s="118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9"/>
    </row>
    <row r="89" spans="1:16" x14ac:dyDescent="0.25">
      <c r="A89" s="127"/>
      <c r="B89" s="117"/>
      <c r="C89" s="118"/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9"/>
    </row>
    <row r="90" spans="1:16" x14ac:dyDescent="0.25">
      <c r="A90" s="127"/>
      <c r="B90" s="117"/>
      <c r="C90" s="118"/>
      <c r="D90" s="118"/>
      <c r="E90" s="118"/>
      <c r="F90" s="118"/>
      <c r="G90" s="118"/>
      <c r="H90" s="118"/>
      <c r="I90" s="118"/>
      <c r="J90" s="118"/>
      <c r="K90" s="118"/>
      <c r="L90" s="118"/>
      <c r="M90" s="118"/>
      <c r="N90" s="118"/>
      <c r="O90" s="118"/>
      <c r="P90" s="119"/>
    </row>
    <row r="91" spans="1:16" x14ac:dyDescent="0.25">
      <c r="A91" s="127"/>
      <c r="B91" s="117"/>
      <c r="C91" s="118"/>
      <c r="D91" s="118"/>
      <c r="E91" s="118"/>
      <c r="F91" s="118"/>
      <c r="G91" s="118"/>
      <c r="H91" s="118"/>
      <c r="I91" s="118"/>
      <c r="J91" s="118"/>
      <c r="K91" s="118"/>
      <c r="L91" s="118"/>
      <c r="M91" s="118"/>
      <c r="N91" s="118"/>
      <c r="O91" s="118"/>
      <c r="P91" s="119"/>
    </row>
    <row r="92" spans="1:16" x14ac:dyDescent="0.25">
      <c r="A92" s="127"/>
      <c r="B92" s="117"/>
      <c r="C92" s="118"/>
      <c r="D92" s="118"/>
      <c r="E92" s="118"/>
      <c r="F92" s="118"/>
      <c r="G92" s="118"/>
      <c r="H92" s="118"/>
      <c r="I92" s="118"/>
      <c r="J92" s="118"/>
      <c r="K92" s="118"/>
      <c r="L92" s="118"/>
      <c r="M92" s="118"/>
      <c r="N92" s="118"/>
      <c r="O92" s="118"/>
      <c r="P92" s="119"/>
    </row>
    <row r="93" spans="1:16" x14ac:dyDescent="0.25">
      <c r="A93" s="127"/>
      <c r="B93" s="117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9"/>
    </row>
    <row r="94" spans="1:16" x14ac:dyDescent="0.25">
      <c r="A94" s="127"/>
      <c r="B94" s="117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9"/>
    </row>
    <row r="95" spans="1:16" x14ac:dyDescent="0.25">
      <c r="A95" s="127"/>
      <c r="B95" s="117"/>
      <c r="C95" s="118"/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9"/>
    </row>
    <row r="96" spans="1:16" x14ac:dyDescent="0.25">
      <c r="A96" s="127"/>
      <c r="B96" s="117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9"/>
    </row>
    <row r="97" spans="1:16" x14ac:dyDescent="0.25">
      <c r="A97" s="127"/>
      <c r="B97" s="117"/>
      <c r="C97" s="118"/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9"/>
    </row>
    <row r="98" spans="1:16" x14ac:dyDescent="0.25">
      <c r="A98" s="127"/>
      <c r="B98" s="117"/>
      <c r="C98" s="118"/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9"/>
    </row>
    <row r="99" spans="1:16" x14ac:dyDescent="0.25">
      <c r="A99" s="127"/>
      <c r="B99" s="117"/>
      <c r="C99" s="118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9"/>
    </row>
    <row r="100" spans="1:16" x14ac:dyDescent="0.25">
      <c r="A100" s="127"/>
      <c r="B100" s="117"/>
      <c r="C100" s="118"/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9"/>
    </row>
    <row r="101" spans="1:16" x14ac:dyDescent="0.25">
      <c r="A101" s="127"/>
      <c r="B101" s="117"/>
      <c r="C101" s="118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9"/>
    </row>
    <row r="102" spans="1:16" x14ac:dyDescent="0.25">
      <c r="A102" s="127"/>
      <c r="B102" s="117"/>
      <c r="C102" s="118"/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9"/>
    </row>
    <row r="103" spans="1:16" x14ac:dyDescent="0.25">
      <c r="A103" s="127"/>
      <c r="B103" s="117"/>
      <c r="C103" s="118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9"/>
    </row>
    <row r="104" spans="1:16" x14ac:dyDescent="0.25">
      <c r="A104" s="127"/>
      <c r="B104" s="117"/>
      <c r="C104" s="118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9"/>
    </row>
    <row r="105" spans="1:16" x14ac:dyDescent="0.25">
      <c r="A105" s="127"/>
      <c r="B105" s="117"/>
      <c r="C105" s="118"/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9"/>
    </row>
    <row r="106" spans="1:16" x14ac:dyDescent="0.25">
      <c r="A106" s="127"/>
      <c r="B106" s="117"/>
      <c r="C106" s="118"/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9"/>
    </row>
    <row r="107" spans="1:16" x14ac:dyDescent="0.25">
      <c r="A107" s="127"/>
      <c r="B107" s="117"/>
      <c r="C107" s="118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9"/>
    </row>
    <row r="108" spans="1:16" x14ac:dyDescent="0.25">
      <c r="A108" s="127"/>
      <c r="B108" s="117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9"/>
    </row>
    <row r="109" spans="1:16" x14ac:dyDescent="0.25">
      <c r="A109" s="127"/>
      <c r="B109" s="117"/>
      <c r="C109" s="118"/>
      <c r="D109" s="118"/>
      <c r="E109" s="118"/>
      <c r="F109" s="118"/>
      <c r="G109" s="118"/>
      <c r="H109" s="118"/>
      <c r="I109" s="118"/>
      <c r="J109" s="118"/>
      <c r="K109" s="118"/>
      <c r="L109" s="118"/>
      <c r="M109" s="118"/>
      <c r="N109" s="118"/>
      <c r="O109" s="118"/>
      <c r="P109" s="119"/>
    </row>
    <row r="110" spans="1:16" x14ac:dyDescent="0.25">
      <c r="A110" s="127"/>
      <c r="B110" s="117"/>
      <c r="C110" s="118"/>
      <c r="D110" s="118"/>
      <c r="E110" s="118"/>
      <c r="F110" s="118"/>
      <c r="G110" s="118"/>
      <c r="H110" s="118"/>
      <c r="I110" s="118"/>
      <c r="J110" s="118"/>
      <c r="K110" s="118"/>
      <c r="L110" s="118"/>
      <c r="M110" s="118"/>
      <c r="N110" s="118"/>
      <c r="O110" s="118"/>
      <c r="P110" s="119"/>
    </row>
    <row r="111" spans="1:16" x14ac:dyDescent="0.25">
      <c r="A111" s="127"/>
      <c r="B111" s="117"/>
      <c r="C111" s="118"/>
      <c r="D111" s="118"/>
      <c r="E111" s="118"/>
      <c r="F111" s="118"/>
      <c r="G111" s="118"/>
      <c r="H111" s="118"/>
      <c r="I111" s="118"/>
      <c r="J111" s="118"/>
      <c r="K111" s="118"/>
      <c r="L111" s="118"/>
      <c r="M111" s="118"/>
      <c r="N111" s="118"/>
      <c r="O111" s="118"/>
      <c r="P111" s="119"/>
    </row>
    <row r="112" spans="1:16" x14ac:dyDescent="0.25">
      <c r="A112" s="127"/>
      <c r="B112" s="117"/>
      <c r="C112" s="118"/>
      <c r="D112" s="118"/>
      <c r="E112" s="118"/>
      <c r="F112" s="118"/>
      <c r="G112" s="118"/>
      <c r="H112" s="118"/>
      <c r="I112" s="118"/>
      <c r="J112" s="118"/>
      <c r="K112" s="118"/>
      <c r="L112" s="118"/>
      <c r="M112" s="118"/>
      <c r="N112" s="118"/>
      <c r="O112" s="118"/>
      <c r="P112" s="119"/>
    </row>
    <row r="113" spans="1:16" x14ac:dyDescent="0.25">
      <c r="A113" s="127"/>
      <c r="B113" s="117"/>
      <c r="C113" s="118"/>
      <c r="D113" s="118"/>
      <c r="E113" s="118"/>
      <c r="F113" s="118"/>
      <c r="G113" s="118"/>
      <c r="H113" s="118"/>
      <c r="I113" s="118"/>
      <c r="J113" s="118"/>
      <c r="K113" s="118"/>
      <c r="L113" s="118"/>
      <c r="M113" s="118"/>
      <c r="N113" s="118"/>
      <c r="O113" s="118"/>
      <c r="P113" s="119"/>
    </row>
    <row r="114" spans="1:16" x14ac:dyDescent="0.25">
      <c r="A114" s="127"/>
      <c r="B114" s="117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9"/>
    </row>
    <row r="115" spans="1:16" x14ac:dyDescent="0.25">
      <c r="A115" s="127"/>
      <c r="B115" s="117"/>
      <c r="C115" s="118"/>
      <c r="D115" s="118"/>
      <c r="E115" s="118"/>
      <c r="F115" s="118"/>
      <c r="G115" s="118"/>
      <c r="H115" s="118"/>
      <c r="I115" s="118"/>
      <c r="J115" s="118"/>
      <c r="K115" s="118"/>
      <c r="L115" s="118"/>
      <c r="M115" s="118"/>
      <c r="N115" s="118"/>
      <c r="O115" s="118"/>
      <c r="P115" s="119"/>
    </row>
    <row r="116" spans="1:16" x14ac:dyDescent="0.25">
      <c r="A116" s="127"/>
      <c r="B116" s="117"/>
      <c r="C116" s="118"/>
      <c r="D116" s="118"/>
      <c r="E116" s="118"/>
      <c r="F116" s="118"/>
      <c r="G116" s="118"/>
      <c r="H116" s="118"/>
      <c r="I116" s="118"/>
      <c r="J116" s="118"/>
      <c r="K116" s="118"/>
      <c r="L116" s="118"/>
      <c r="M116" s="118"/>
      <c r="N116" s="118"/>
      <c r="O116" s="118"/>
      <c r="P116" s="119"/>
    </row>
    <row r="117" spans="1:16" x14ac:dyDescent="0.25">
      <c r="A117" s="127"/>
      <c r="B117" s="117"/>
      <c r="C117" s="118"/>
      <c r="D117" s="118"/>
      <c r="E117" s="118"/>
      <c r="F117" s="118"/>
      <c r="G117" s="118"/>
      <c r="H117" s="118"/>
      <c r="I117" s="118"/>
      <c r="J117" s="118"/>
      <c r="K117" s="118"/>
      <c r="L117" s="118"/>
      <c r="M117" s="118"/>
      <c r="N117" s="118"/>
      <c r="O117" s="118"/>
      <c r="P117" s="119"/>
    </row>
    <row r="118" spans="1:16" x14ac:dyDescent="0.25">
      <c r="A118" s="127"/>
      <c r="B118" s="117"/>
      <c r="C118" s="118"/>
      <c r="D118" s="118"/>
      <c r="E118" s="118"/>
      <c r="F118" s="118"/>
      <c r="G118" s="118"/>
      <c r="H118" s="118"/>
      <c r="I118" s="118"/>
      <c r="J118" s="118"/>
      <c r="K118" s="118"/>
      <c r="L118" s="118"/>
      <c r="M118" s="118"/>
      <c r="N118" s="118"/>
      <c r="O118" s="118"/>
      <c r="P118" s="119"/>
    </row>
    <row r="119" spans="1:16" x14ac:dyDescent="0.25">
      <c r="A119" s="127"/>
      <c r="B119" s="117"/>
      <c r="C119" s="118"/>
      <c r="D119" s="118"/>
      <c r="E119" s="118"/>
      <c r="F119" s="118"/>
      <c r="G119" s="118"/>
      <c r="H119" s="118"/>
      <c r="I119" s="118"/>
      <c r="J119" s="118"/>
      <c r="K119" s="118"/>
      <c r="L119" s="118"/>
      <c r="M119" s="118"/>
      <c r="N119" s="118"/>
      <c r="O119" s="118"/>
      <c r="P119" s="119"/>
    </row>
    <row r="120" spans="1:16" x14ac:dyDescent="0.25">
      <c r="A120" s="127"/>
      <c r="B120" s="117"/>
      <c r="C120" s="118"/>
      <c r="D120" s="118"/>
      <c r="E120" s="118"/>
      <c r="F120" s="118"/>
      <c r="G120" s="118"/>
      <c r="H120" s="118"/>
      <c r="I120" s="118"/>
      <c r="J120" s="118"/>
      <c r="K120" s="118"/>
      <c r="L120" s="118"/>
      <c r="M120" s="118"/>
      <c r="N120" s="118"/>
      <c r="O120" s="118"/>
      <c r="P120" s="119"/>
    </row>
    <row r="121" spans="1:16" x14ac:dyDescent="0.25">
      <c r="A121" s="127"/>
      <c r="B121" s="117"/>
      <c r="C121" s="118"/>
      <c r="D121" s="118"/>
      <c r="E121" s="118"/>
      <c r="F121" s="118"/>
      <c r="G121" s="118"/>
      <c r="H121" s="118"/>
      <c r="I121" s="118"/>
      <c r="J121" s="118"/>
      <c r="K121" s="118"/>
      <c r="L121" s="118"/>
      <c r="M121" s="118"/>
      <c r="N121" s="118"/>
      <c r="O121" s="118"/>
      <c r="P121" s="119"/>
    </row>
    <row r="122" spans="1:16" x14ac:dyDescent="0.25">
      <c r="A122" s="127"/>
      <c r="B122" s="117"/>
      <c r="C122" s="118"/>
      <c r="D122" s="118"/>
      <c r="E122" s="118"/>
      <c r="F122" s="118"/>
      <c r="G122" s="118"/>
      <c r="H122" s="118"/>
      <c r="I122" s="118"/>
      <c r="J122" s="118"/>
      <c r="K122" s="118"/>
      <c r="L122" s="118"/>
      <c r="M122" s="118"/>
      <c r="N122" s="118"/>
      <c r="O122" s="118"/>
      <c r="P122" s="119"/>
    </row>
    <row r="123" spans="1:16" x14ac:dyDescent="0.25">
      <c r="A123" s="127"/>
      <c r="B123" s="117"/>
      <c r="C123" s="118"/>
      <c r="D123" s="118"/>
      <c r="E123" s="118"/>
      <c r="F123" s="118"/>
      <c r="G123" s="118"/>
      <c r="H123" s="118"/>
      <c r="I123" s="118"/>
      <c r="J123" s="118"/>
      <c r="K123" s="118"/>
      <c r="L123" s="118"/>
      <c r="M123" s="118"/>
      <c r="N123" s="118"/>
      <c r="O123" s="118"/>
      <c r="P123" s="119"/>
    </row>
    <row r="124" spans="1:16" x14ac:dyDescent="0.25">
      <c r="A124" s="127"/>
      <c r="B124" s="117"/>
      <c r="C124" s="118"/>
      <c r="D124" s="118"/>
      <c r="E124" s="118"/>
      <c r="F124" s="118"/>
      <c r="G124" s="118"/>
      <c r="H124" s="118"/>
      <c r="I124" s="118"/>
      <c r="J124" s="118"/>
      <c r="K124" s="118"/>
      <c r="L124" s="118"/>
      <c r="M124" s="118"/>
      <c r="N124" s="118"/>
      <c r="O124" s="118"/>
      <c r="P124" s="119"/>
    </row>
    <row r="125" spans="1:16" x14ac:dyDescent="0.25">
      <c r="A125" s="127"/>
      <c r="B125" s="117"/>
      <c r="C125" s="118"/>
      <c r="D125" s="118"/>
      <c r="E125" s="118"/>
      <c r="F125" s="118"/>
      <c r="G125" s="118"/>
      <c r="H125" s="118"/>
      <c r="I125" s="118"/>
      <c r="J125" s="118"/>
      <c r="K125" s="118"/>
      <c r="L125" s="118"/>
      <c r="M125" s="118"/>
      <c r="N125" s="118"/>
      <c r="O125" s="118"/>
      <c r="P125" s="119"/>
    </row>
    <row r="126" spans="1:16" x14ac:dyDescent="0.25">
      <c r="A126" s="127"/>
      <c r="B126" s="117"/>
      <c r="C126" s="118"/>
      <c r="D126" s="118"/>
      <c r="E126" s="118"/>
      <c r="F126" s="118"/>
      <c r="G126" s="118"/>
      <c r="H126" s="118"/>
      <c r="I126" s="118"/>
      <c r="J126" s="118"/>
      <c r="K126" s="118"/>
      <c r="L126" s="118"/>
      <c r="M126" s="118"/>
      <c r="N126" s="118"/>
      <c r="O126" s="118"/>
      <c r="P126" s="119"/>
    </row>
    <row r="127" spans="1:16" x14ac:dyDescent="0.25">
      <c r="A127" s="127"/>
      <c r="B127" s="117"/>
      <c r="C127" s="118"/>
      <c r="D127" s="118"/>
      <c r="E127" s="118"/>
      <c r="F127" s="118"/>
      <c r="G127" s="118"/>
      <c r="H127" s="118"/>
      <c r="I127" s="118"/>
      <c r="J127" s="118"/>
      <c r="K127" s="118"/>
      <c r="L127" s="118"/>
      <c r="M127" s="118"/>
      <c r="N127" s="118"/>
      <c r="O127" s="118"/>
      <c r="P127" s="119"/>
    </row>
    <row r="128" spans="1:16" x14ac:dyDescent="0.25">
      <c r="A128" s="127"/>
      <c r="B128" s="117"/>
      <c r="C128" s="118"/>
      <c r="D128" s="118"/>
      <c r="E128" s="118"/>
      <c r="F128" s="118"/>
      <c r="G128" s="118"/>
      <c r="H128" s="118"/>
      <c r="I128" s="118"/>
      <c r="J128" s="118"/>
      <c r="K128" s="118"/>
      <c r="L128" s="118"/>
      <c r="M128" s="118"/>
      <c r="N128" s="118"/>
      <c r="O128" s="118"/>
      <c r="P128" s="119"/>
    </row>
    <row r="129" spans="1:16" x14ac:dyDescent="0.25">
      <c r="A129" s="127"/>
      <c r="B129" s="117"/>
      <c r="C129" s="118"/>
      <c r="D129" s="118"/>
      <c r="E129" s="118"/>
      <c r="F129" s="118"/>
      <c r="G129" s="118"/>
      <c r="H129" s="118"/>
      <c r="I129" s="118"/>
      <c r="J129" s="118"/>
      <c r="K129" s="118"/>
      <c r="L129" s="118"/>
      <c r="M129" s="118"/>
      <c r="N129" s="118"/>
      <c r="O129" s="118"/>
      <c r="P129" s="119"/>
    </row>
    <row r="130" spans="1:16" x14ac:dyDescent="0.25">
      <c r="A130" s="127"/>
      <c r="B130" s="117"/>
      <c r="C130" s="118"/>
      <c r="D130" s="118"/>
      <c r="E130" s="118"/>
      <c r="F130" s="118"/>
      <c r="G130" s="118"/>
      <c r="H130" s="118"/>
      <c r="I130" s="118"/>
      <c r="J130" s="118"/>
      <c r="K130" s="118"/>
      <c r="L130" s="118"/>
      <c r="M130" s="118"/>
      <c r="N130" s="118"/>
      <c r="O130" s="118"/>
      <c r="P130" s="119"/>
    </row>
    <row r="131" spans="1:16" x14ac:dyDescent="0.25">
      <c r="A131" s="127"/>
      <c r="B131" s="117"/>
      <c r="C131" s="118"/>
      <c r="D131" s="118"/>
      <c r="E131" s="118"/>
      <c r="F131" s="118"/>
      <c r="G131" s="118"/>
      <c r="H131" s="118"/>
      <c r="I131" s="118"/>
      <c r="J131" s="118"/>
      <c r="K131" s="118"/>
      <c r="L131" s="118"/>
      <c r="M131" s="118"/>
      <c r="N131" s="118"/>
      <c r="O131" s="118"/>
      <c r="P131" s="119"/>
    </row>
    <row r="132" spans="1:16" x14ac:dyDescent="0.25">
      <c r="A132" s="127"/>
      <c r="B132" s="117"/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9"/>
    </row>
    <row r="133" spans="1:16" x14ac:dyDescent="0.25">
      <c r="A133" s="127"/>
      <c r="B133" s="117"/>
      <c r="C133" s="118"/>
      <c r="D133" s="118"/>
      <c r="E133" s="118"/>
      <c r="F133" s="118"/>
      <c r="G133" s="118"/>
      <c r="H133" s="118"/>
      <c r="I133" s="118"/>
      <c r="J133" s="118"/>
      <c r="K133" s="118"/>
      <c r="L133" s="118"/>
      <c r="M133" s="118"/>
      <c r="N133" s="118"/>
      <c r="O133" s="118"/>
      <c r="P133" s="119"/>
    </row>
    <row r="134" spans="1:16" x14ac:dyDescent="0.25">
      <c r="A134" s="127"/>
      <c r="B134" s="117"/>
      <c r="C134" s="118"/>
      <c r="D134" s="118"/>
      <c r="E134" s="118"/>
      <c r="F134" s="118"/>
      <c r="G134" s="118"/>
      <c r="H134" s="118"/>
      <c r="I134" s="118"/>
      <c r="J134" s="118"/>
      <c r="K134" s="118"/>
      <c r="L134" s="118"/>
      <c r="M134" s="118"/>
      <c r="N134" s="118"/>
      <c r="O134" s="118"/>
      <c r="P134" s="119"/>
    </row>
    <row r="135" spans="1:16" x14ac:dyDescent="0.25">
      <c r="A135" s="127"/>
      <c r="B135" s="117"/>
      <c r="C135" s="118"/>
      <c r="D135" s="118"/>
      <c r="E135" s="118"/>
      <c r="F135" s="118"/>
      <c r="G135" s="118"/>
      <c r="H135" s="118"/>
      <c r="I135" s="118"/>
      <c r="J135" s="118"/>
      <c r="K135" s="118"/>
      <c r="L135" s="118"/>
      <c r="M135" s="118"/>
      <c r="N135" s="118"/>
      <c r="O135" s="118"/>
      <c r="P135" s="119"/>
    </row>
    <row r="136" spans="1:16" x14ac:dyDescent="0.25">
      <c r="A136" s="127"/>
      <c r="B136" s="117"/>
      <c r="C136" s="118"/>
      <c r="D136" s="118"/>
      <c r="E136" s="118"/>
      <c r="F136" s="118"/>
      <c r="G136" s="118"/>
      <c r="H136" s="118"/>
      <c r="I136" s="118"/>
      <c r="J136" s="118"/>
      <c r="K136" s="118"/>
      <c r="L136" s="118"/>
      <c r="M136" s="118"/>
      <c r="N136" s="118"/>
      <c r="O136" s="118"/>
      <c r="P136" s="119"/>
    </row>
    <row r="137" spans="1:16" x14ac:dyDescent="0.25">
      <c r="A137" s="127"/>
      <c r="B137" s="117"/>
      <c r="C137" s="118"/>
      <c r="D137" s="118"/>
      <c r="E137" s="118"/>
      <c r="F137" s="118"/>
      <c r="G137" s="118"/>
      <c r="H137" s="118"/>
      <c r="I137" s="118"/>
      <c r="J137" s="118"/>
      <c r="K137" s="118"/>
      <c r="L137" s="118"/>
      <c r="M137" s="118"/>
      <c r="N137" s="118"/>
      <c r="O137" s="118"/>
      <c r="P137" s="119"/>
    </row>
    <row r="138" spans="1:16" x14ac:dyDescent="0.25">
      <c r="A138" s="127"/>
      <c r="B138" s="117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  <c r="O138" s="118"/>
      <c r="P138" s="119"/>
    </row>
    <row r="139" spans="1:16" x14ac:dyDescent="0.25">
      <c r="A139" s="127"/>
      <c r="B139" s="117"/>
      <c r="C139" s="118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9"/>
    </row>
    <row r="140" spans="1:16" x14ac:dyDescent="0.25">
      <c r="A140" s="127"/>
      <c r="B140" s="117"/>
      <c r="C140" s="118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118"/>
      <c r="O140" s="118"/>
      <c r="P140" s="119"/>
    </row>
    <row r="141" spans="1:16" x14ac:dyDescent="0.25">
      <c r="A141" s="127"/>
      <c r="B141" s="117"/>
      <c r="C141" s="118"/>
      <c r="D141" s="118"/>
      <c r="E141" s="118"/>
      <c r="F141" s="118"/>
      <c r="G141" s="118"/>
      <c r="H141" s="118"/>
      <c r="I141" s="118"/>
      <c r="J141" s="118"/>
      <c r="K141" s="118"/>
      <c r="L141" s="118"/>
      <c r="M141" s="118"/>
      <c r="N141" s="118"/>
      <c r="O141" s="118"/>
      <c r="P141" s="119"/>
    </row>
    <row r="142" spans="1:16" x14ac:dyDescent="0.25">
      <c r="A142" s="127"/>
      <c r="B142" s="117"/>
      <c r="C142" s="118"/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9"/>
    </row>
    <row r="143" spans="1:16" x14ac:dyDescent="0.25">
      <c r="A143" s="127"/>
      <c r="B143" s="117"/>
      <c r="C143" s="118"/>
      <c r="D143" s="118"/>
      <c r="E143" s="118"/>
      <c r="F143" s="118"/>
      <c r="G143" s="118"/>
      <c r="H143" s="118"/>
      <c r="I143" s="118"/>
      <c r="J143" s="118"/>
      <c r="K143" s="118"/>
      <c r="L143" s="118"/>
      <c r="M143" s="118"/>
      <c r="N143" s="118"/>
      <c r="O143" s="118"/>
      <c r="P143" s="119"/>
    </row>
    <row r="144" spans="1:16" x14ac:dyDescent="0.25">
      <c r="A144" s="127"/>
      <c r="B144" s="117"/>
      <c r="C144" s="118"/>
      <c r="D144" s="118"/>
      <c r="E144" s="118"/>
      <c r="F144" s="118"/>
      <c r="G144" s="118"/>
      <c r="H144" s="118"/>
      <c r="I144" s="118"/>
      <c r="J144" s="118"/>
      <c r="K144" s="118"/>
      <c r="L144" s="118"/>
      <c r="M144" s="118"/>
      <c r="N144" s="118"/>
      <c r="O144" s="118"/>
      <c r="P144" s="119"/>
    </row>
    <row r="145" spans="1:16" x14ac:dyDescent="0.25">
      <c r="A145" s="127"/>
      <c r="B145" s="117"/>
      <c r="C145" s="118"/>
      <c r="D145" s="118"/>
      <c r="E145" s="118"/>
      <c r="F145" s="118"/>
      <c r="G145" s="118"/>
      <c r="H145" s="118"/>
      <c r="I145" s="118"/>
      <c r="J145" s="118"/>
      <c r="K145" s="118"/>
      <c r="L145" s="118"/>
      <c r="M145" s="118"/>
      <c r="N145" s="118"/>
      <c r="O145" s="118"/>
      <c r="P145" s="119"/>
    </row>
    <row r="146" spans="1:16" x14ac:dyDescent="0.25">
      <c r="A146" s="127"/>
      <c r="B146" s="117"/>
      <c r="C146" s="118"/>
      <c r="D146" s="118"/>
      <c r="E146" s="118"/>
      <c r="F146" s="118"/>
      <c r="G146" s="118"/>
      <c r="H146" s="118"/>
      <c r="I146" s="118"/>
      <c r="J146" s="118"/>
      <c r="K146" s="118"/>
      <c r="L146" s="118"/>
      <c r="M146" s="118"/>
      <c r="N146" s="118"/>
      <c r="O146" s="118"/>
      <c r="P146" s="119"/>
    </row>
    <row r="147" spans="1:16" x14ac:dyDescent="0.25">
      <c r="A147" s="127"/>
      <c r="B147" s="117"/>
      <c r="C147" s="118"/>
      <c r="D147" s="118"/>
      <c r="E147" s="118"/>
      <c r="F147" s="118"/>
      <c r="G147" s="118"/>
      <c r="H147" s="118"/>
      <c r="I147" s="118"/>
      <c r="J147" s="118"/>
      <c r="K147" s="118"/>
      <c r="L147" s="118"/>
      <c r="M147" s="118"/>
      <c r="N147" s="118"/>
      <c r="O147" s="118"/>
      <c r="P147" s="119"/>
    </row>
    <row r="148" spans="1:16" x14ac:dyDescent="0.25">
      <c r="A148" s="127"/>
      <c r="B148" s="117"/>
      <c r="C148" s="118"/>
      <c r="D148" s="118"/>
      <c r="E148" s="118"/>
      <c r="F148" s="118"/>
      <c r="G148" s="118"/>
      <c r="H148" s="118"/>
      <c r="I148" s="118"/>
      <c r="J148" s="118"/>
      <c r="K148" s="118"/>
      <c r="L148" s="118"/>
      <c r="M148" s="118"/>
      <c r="N148" s="118"/>
      <c r="O148" s="118"/>
      <c r="P148" s="119"/>
    </row>
    <row r="149" spans="1:16" x14ac:dyDescent="0.25">
      <c r="A149" s="127"/>
      <c r="B149" s="117"/>
      <c r="C149" s="118"/>
      <c r="D149" s="118"/>
      <c r="E149" s="118"/>
      <c r="F149" s="118"/>
      <c r="G149" s="118"/>
      <c r="H149" s="118"/>
      <c r="I149" s="118"/>
      <c r="J149" s="118"/>
      <c r="K149" s="118"/>
      <c r="L149" s="118"/>
      <c r="M149" s="118"/>
      <c r="N149" s="118"/>
      <c r="O149" s="118"/>
      <c r="P149" s="119"/>
    </row>
    <row r="150" spans="1:16" x14ac:dyDescent="0.25">
      <c r="A150" s="127"/>
      <c r="B150" s="117"/>
      <c r="C150" s="118"/>
      <c r="D150" s="118"/>
      <c r="E150" s="118"/>
      <c r="F150" s="118"/>
      <c r="G150" s="118"/>
      <c r="H150" s="118"/>
      <c r="I150" s="118"/>
      <c r="J150" s="118"/>
      <c r="K150" s="118"/>
      <c r="L150" s="118"/>
      <c r="M150" s="118"/>
      <c r="N150" s="118"/>
      <c r="O150" s="118"/>
      <c r="P150" s="119"/>
    </row>
    <row r="151" spans="1:16" x14ac:dyDescent="0.25">
      <c r="A151" s="127"/>
      <c r="B151" s="117"/>
      <c r="C151" s="118"/>
      <c r="D151" s="118"/>
      <c r="E151" s="118"/>
      <c r="F151" s="118"/>
      <c r="G151" s="118"/>
      <c r="H151" s="118"/>
      <c r="I151" s="118"/>
      <c r="J151" s="118"/>
      <c r="K151" s="118"/>
      <c r="L151" s="118"/>
      <c r="M151" s="118"/>
      <c r="N151" s="118"/>
      <c r="O151" s="118"/>
      <c r="P151" s="119"/>
    </row>
    <row r="152" spans="1:16" x14ac:dyDescent="0.25">
      <c r="A152" s="127"/>
      <c r="B152" s="117"/>
      <c r="C152" s="118"/>
      <c r="D152" s="118"/>
      <c r="E152" s="118"/>
      <c r="F152" s="118"/>
      <c r="G152" s="118"/>
      <c r="H152" s="118"/>
      <c r="I152" s="118"/>
      <c r="J152" s="118"/>
      <c r="K152" s="118"/>
      <c r="L152" s="118"/>
      <c r="M152" s="118"/>
      <c r="N152" s="118"/>
      <c r="O152" s="118"/>
      <c r="P152" s="119"/>
    </row>
    <row r="153" spans="1:16" x14ac:dyDescent="0.25">
      <c r="A153" s="127"/>
      <c r="B153" s="117"/>
      <c r="C153" s="118"/>
      <c r="D153" s="118"/>
      <c r="E153" s="118"/>
      <c r="F153" s="118"/>
      <c r="G153" s="118"/>
      <c r="H153" s="118"/>
      <c r="I153" s="118"/>
      <c r="J153" s="118"/>
      <c r="K153" s="118"/>
      <c r="L153" s="118"/>
      <c r="M153" s="118"/>
      <c r="N153" s="118"/>
      <c r="O153" s="118"/>
      <c r="P153" s="119"/>
    </row>
    <row r="154" spans="1:16" x14ac:dyDescent="0.25">
      <c r="A154" s="127"/>
      <c r="B154" s="117"/>
      <c r="C154" s="118"/>
      <c r="D154" s="118"/>
      <c r="E154" s="118"/>
      <c r="F154" s="118"/>
      <c r="G154" s="118"/>
      <c r="H154" s="118"/>
      <c r="I154" s="118"/>
      <c r="J154" s="118"/>
      <c r="K154" s="118"/>
      <c r="L154" s="118"/>
      <c r="M154" s="118"/>
      <c r="N154" s="118"/>
      <c r="O154" s="118"/>
      <c r="P154" s="119"/>
    </row>
    <row r="155" spans="1:16" ht="15.75" thickBot="1" x14ac:dyDescent="0.3">
      <c r="A155" s="128"/>
      <c r="B155" s="120"/>
      <c r="C155" s="121"/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21"/>
      <c r="O155" s="121"/>
      <c r="P155" s="122"/>
    </row>
    <row r="156" spans="1:16" ht="15.75" thickBot="1" x14ac:dyDescent="0.3"/>
    <row r="157" spans="1:16" x14ac:dyDescent="0.25">
      <c r="A157" s="123" t="s">
        <v>129</v>
      </c>
      <c r="B157" s="114"/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6"/>
    </row>
    <row r="158" spans="1:16" x14ac:dyDescent="0.25">
      <c r="A158" s="124"/>
      <c r="B158" s="117"/>
      <c r="C158" s="118"/>
      <c r="D158" s="118"/>
      <c r="E158" s="118"/>
      <c r="F158" s="118"/>
      <c r="G158" s="118"/>
      <c r="H158" s="118"/>
      <c r="I158" s="118"/>
      <c r="J158" s="118"/>
      <c r="K158" s="118"/>
      <c r="L158" s="118"/>
      <c r="M158" s="118"/>
      <c r="N158" s="118"/>
      <c r="O158" s="118"/>
      <c r="P158" s="119"/>
    </row>
    <row r="159" spans="1:16" x14ac:dyDescent="0.25">
      <c r="A159" s="124"/>
      <c r="B159" s="117"/>
      <c r="C159" s="118"/>
      <c r="D159" s="118"/>
      <c r="E159" s="118"/>
      <c r="F159" s="118"/>
      <c r="G159" s="118"/>
      <c r="H159" s="118"/>
      <c r="I159" s="118"/>
      <c r="J159" s="118"/>
      <c r="K159" s="118"/>
      <c r="L159" s="118"/>
      <c r="M159" s="118"/>
      <c r="N159" s="118"/>
      <c r="O159" s="118"/>
      <c r="P159" s="119"/>
    </row>
    <row r="160" spans="1:16" x14ac:dyDescent="0.25">
      <c r="A160" s="124"/>
      <c r="B160" s="117"/>
      <c r="C160" s="118"/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9"/>
    </row>
    <row r="161" spans="1:16" x14ac:dyDescent="0.25">
      <c r="A161" s="124"/>
      <c r="B161" s="117"/>
      <c r="C161" s="118"/>
      <c r="D161" s="118"/>
      <c r="E161" s="118"/>
      <c r="F161" s="118"/>
      <c r="G161" s="118"/>
      <c r="H161" s="118"/>
      <c r="I161" s="118"/>
      <c r="J161" s="118"/>
      <c r="K161" s="118"/>
      <c r="L161" s="118"/>
      <c r="M161" s="118"/>
      <c r="N161" s="118"/>
      <c r="O161" s="118"/>
      <c r="P161" s="119"/>
    </row>
    <row r="162" spans="1:16" x14ac:dyDescent="0.25">
      <c r="A162" s="124"/>
      <c r="B162" s="117"/>
      <c r="C162" s="118"/>
      <c r="D162" s="118"/>
      <c r="E162" s="118"/>
      <c r="F162" s="118"/>
      <c r="G162" s="118"/>
      <c r="H162" s="118"/>
      <c r="I162" s="118"/>
      <c r="J162" s="118"/>
      <c r="K162" s="118"/>
      <c r="L162" s="118"/>
      <c r="M162" s="118"/>
      <c r="N162" s="118"/>
      <c r="O162" s="118"/>
      <c r="P162" s="119"/>
    </row>
    <row r="163" spans="1:16" x14ac:dyDescent="0.25">
      <c r="A163" s="124"/>
      <c r="B163" s="117"/>
      <c r="C163" s="118"/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9"/>
    </row>
    <row r="164" spans="1:16" x14ac:dyDescent="0.25">
      <c r="A164" s="124"/>
      <c r="B164" s="117"/>
      <c r="C164" s="118"/>
      <c r="D164" s="118"/>
      <c r="E164" s="118"/>
      <c r="F164" s="118"/>
      <c r="G164" s="118"/>
      <c r="H164" s="118"/>
      <c r="I164" s="118"/>
      <c r="J164" s="118"/>
      <c r="K164" s="118"/>
      <c r="L164" s="118"/>
      <c r="M164" s="118"/>
      <c r="N164" s="118"/>
      <c r="O164" s="118"/>
      <c r="P164" s="119"/>
    </row>
    <row r="165" spans="1:16" x14ac:dyDescent="0.25">
      <c r="A165" s="124"/>
      <c r="B165" s="117"/>
      <c r="C165" s="118"/>
      <c r="D165" s="118"/>
      <c r="E165" s="118"/>
      <c r="F165" s="118"/>
      <c r="G165" s="118"/>
      <c r="H165" s="118"/>
      <c r="I165" s="118"/>
      <c r="J165" s="118"/>
      <c r="K165" s="118"/>
      <c r="L165" s="118"/>
      <c r="M165" s="118"/>
      <c r="N165" s="118"/>
      <c r="O165" s="118"/>
      <c r="P165" s="119"/>
    </row>
    <row r="166" spans="1:16" x14ac:dyDescent="0.25">
      <c r="A166" s="124"/>
      <c r="B166" s="117"/>
      <c r="C166" s="118"/>
      <c r="D166" s="118"/>
      <c r="E166" s="118"/>
      <c r="F166" s="118"/>
      <c r="G166" s="118"/>
      <c r="H166" s="118"/>
      <c r="I166" s="118"/>
      <c r="J166" s="118"/>
      <c r="K166" s="118"/>
      <c r="L166" s="118"/>
      <c r="M166" s="118"/>
      <c r="N166" s="118"/>
      <c r="O166" s="118"/>
      <c r="P166" s="119"/>
    </row>
    <row r="167" spans="1:16" x14ac:dyDescent="0.25">
      <c r="A167" s="124"/>
      <c r="B167" s="117"/>
      <c r="C167" s="118"/>
      <c r="D167" s="118"/>
      <c r="E167" s="118"/>
      <c r="F167" s="118"/>
      <c r="G167" s="118"/>
      <c r="H167" s="118"/>
      <c r="I167" s="118"/>
      <c r="J167" s="118"/>
      <c r="K167" s="118"/>
      <c r="L167" s="118"/>
      <c r="M167" s="118"/>
      <c r="N167" s="118"/>
      <c r="O167" s="118"/>
      <c r="P167" s="119"/>
    </row>
    <row r="168" spans="1:16" x14ac:dyDescent="0.25">
      <c r="A168" s="124"/>
      <c r="B168" s="117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118"/>
      <c r="O168" s="118"/>
      <c r="P168" s="119"/>
    </row>
    <row r="169" spans="1:16" x14ac:dyDescent="0.25">
      <c r="A169" s="124"/>
      <c r="B169" s="117"/>
      <c r="C169" s="118"/>
      <c r="D169" s="118"/>
      <c r="E169" s="118"/>
      <c r="F169" s="118"/>
      <c r="G169" s="118"/>
      <c r="H169" s="118"/>
      <c r="I169" s="118"/>
      <c r="J169" s="118"/>
      <c r="K169" s="118"/>
      <c r="L169" s="118"/>
      <c r="M169" s="118"/>
      <c r="N169" s="118"/>
      <c r="O169" s="118"/>
      <c r="P169" s="119"/>
    </row>
    <row r="170" spans="1:16" x14ac:dyDescent="0.25">
      <c r="A170" s="124"/>
      <c r="B170" s="117"/>
      <c r="C170" s="118"/>
      <c r="D170" s="118"/>
      <c r="E170" s="118"/>
      <c r="F170" s="118"/>
      <c r="G170" s="118"/>
      <c r="H170" s="118"/>
      <c r="I170" s="118"/>
      <c r="J170" s="118"/>
      <c r="K170" s="118"/>
      <c r="L170" s="118"/>
      <c r="M170" s="118"/>
      <c r="N170" s="118"/>
      <c r="O170" s="118"/>
      <c r="P170" s="119"/>
    </row>
    <row r="171" spans="1:16" x14ac:dyDescent="0.25">
      <c r="A171" s="124"/>
      <c r="B171" s="117"/>
      <c r="C171" s="118"/>
      <c r="D171" s="118"/>
      <c r="E171" s="118"/>
      <c r="F171" s="118"/>
      <c r="G171" s="118"/>
      <c r="H171" s="118"/>
      <c r="I171" s="118"/>
      <c r="J171" s="118"/>
      <c r="K171" s="118"/>
      <c r="L171" s="118"/>
      <c r="M171" s="118"/>
      <c r="N171" s="118"/>
      <c r="O171" s="118"/>
      <c r="P171" s="119"/>
    </row>
    <row r="172" spans="1:16" x14ac:dyDescent="0.25">
      <c r="A172" s="124"/>
      <c r="B172" s="117"/>
      <c r="C172" s="118"/>
      <c r="D172" s="118"/>
      <c r="E172" s="118"/>
      <c r="F172" s="118"/>
      <c r="G172" s="118"/>
      <c r="H172" s="118"/>
      <c r="I172" s="118"/>
      <c r="J172" s="118"/>
      <c r="K172" s="118"/>
      <c r="L172" s="118"/>
      <c r="M172" s="118"/>
      <c r="N172" s="118"/>
      <c r="O172" s="118"/>
      <c r="P172" s="119"/>
    </row>
    <row r="173" spans="1:16" x14ac:dyDescent="0.25">
      <c r="A173" s="124"/>
      <c r="B173" s="117"/>
      <c r="C173" s="118"/>
      <c r="D173" s="118"/>
      <c r="E173" s="118"/>
      <c r="F173" s="118"/>
      <c r="G173" s="118"/>
      <c r="H173" s="118"/>
      <c r="I173" s="118"/>
      <c r="J173" s="118"/>
      <c r="K173" s="118"/>
      <c r="L173" s="118"/>
      <c r="M173" s="118"/>
      <c r="N173" s="118"/>
      <c r="O173" s="118"/>
      <c r="P173" s="119"/>
    </row>
    <row r="174" spans="1:16" x14ac:dyDescent="0.25">
      <c r="A174" s="124"/>
      <c r="B174" s="117"/>
      <c r="C174" s="118"/>
      <c r="D174" s="118"/>
      <c r="E174" s="118"/>
      <c r="F174" s="118"/>
      <c r="G174" s="118"/>
      <c r="H174" s="118"/>
      <c r="I174" s="118"/>
      <c r="J174" s="118"/>
      <c r="K174" s="118"/>
      <c r="L174" s="118"/>
      <c r="M174" s="118"/>
      <c r="N174" s="118"/>
      <c r="O174" s="118"/>
      <c r="P174" s="119"/>
    </row>
    <row r="175" spans="1:16" x14ac:dyDescent="0.25">
      <c r="A175" s="124"/>
      <c r="B175" s="117"/>
      <c r="C175" s="118"/>
      <c r="D175" s="118"/>
      <c r="E175" s="118"/>
      <c r="F175" s="118"/>
      <c r="G175" s="118"/>
      <c r="H175" s="118"/>
      <c r="I175" s="118"/>
      <c r="J175" s="118"/>
      <c r="K175" s="118"/>
      <c r="L175" s="118"/>
      <c r="M175" s="118"/>
      <c r="N175" s="118"/>
      <c r="O175" s="118"/>
      <c r="P175" s="119"/>
    </row>
    <row r="176" spans="1:16" x14ac:dyDescent="0.25">
      <c r="A176" s="124"/>
      <c r="B176" s="117"/>
      <c r="C176" s="118"/>
      <c r="D176" s="118"/>
      <c r="E176" s="118"/>
      <c r="F176" s="118"/>
      <c r="G176" s="118"/>
      <c r="H176" s="118"/>
      <c r="I176" s="118"/>
      <c r="J176" s="118"/>
      <c r="K176" s="118"/>
      <c r="L176" s="118"/>
      <c r="M176" s="118"/>
      <c r="N176" s="118"/>
      <c r="O176" s="118"/>
      <c r="P176" s="119"/>
    </row>
    <row r="177" spans="1:16" x14ac:dyDescent="0.25">
      <c r="A177" s="124"/>
      <c r="B177" s="117"/>
      <c r="C177" s="118"/>
      <c r="D177" s="118"/>
      <c r="E177" s="118"/>
      <c r="F177" s="118"/>
      <c r="G177" s="118"/>
      <c r="H177" s="118"/>
      <c r="I177" s="118"/>
      <c r="J177" s="118"/>
      <c r="K177" s="118"/>
      <c r="L177" s="118"/>
      <c r="M177" s="118"/>
      <c r="N177" s="118"/>
      <c r="O177" s="118"/>
      <c r="P177" s="119"/>
    </row>
    <row r="178" spans="1:16" x14ac:dyDescent="0.25">
      <c r="A178" s="124"/>
      <c r="B178" s="117"/>
      <c r="C178" s="118"/>
      <c r="D178" s="118"/>
      <c r="E178" s="118"/>
      <c r="F178" s="118"/>
      <c r="G178" s="118"/>
      <c r="H178" s="118"/>
      <c r="I178" s="118"/>
      <c r="J178" s="118"/>
      <c r="K178" s="118"/>
      <c r="L178" s="118"/>
      <c r="M178" s="118"/>
      <c r="N178" s="118"/>
      <c r="O178" s="118"/>
      <c r="P178" s="119"/>
    </row>
    <row r="179" spans="1:16" x14ac:dyDescent="0.25">
      <c r="A179" s="124"/>
      <c r="B179" s="117"/>
      <c r="C179" s="118"/>
      <c r="D179" s="118"/>
      <c r="E179" s="118"/>
      <c r="F179" s="118"/>
      <c r="G179" s="118"/>
      <c r="H179" s="118"/>
      <c r="I179" s="118"/>
      <c r="J179" s="118"/>
      <c r="K179" s="118"/>
      <c r="L179" s="118"/>
      <c r="M179" s="118"/>
      <c r="N179" s="118"/>
      <c r="O179" s="118"/>
      <c r="P179" s="119"/>
    </row>
    <row r="180" spans="1:16" x14ac:dyDescent="0.25">
      <c r="A180" s="124"/>
      <c r="B180" s="117"/>
      <c r="C180" s="118"/>
      <c r="D180" s="118"/>
      <c r="E180" s="118"/>
      <c r="F180" s="118"/>
      <c r="G180" s="118"/>
      <c r="H180" s="118"/>
      <c r="I180" s="118"/>
      <c r="J180" s="118"/>
      <c r="K180" s="118"/>
      <c r="L180" s="118"/>
      <c r="M180" s="118"/>
      <c r="N180" s="118"/>
      <c r="O180" s="118"/>
      <c r="P180" s="119"/>
    </row>
    <row r="181" spans="1:16" x14ac:dyDescent="0.25">
      <c r="A181" s="124"/>
      <c r="B181" s="117"/>
      <c r="C181" s="118"/>
      <c r="D181" s="118"/>
      <c r="E181" s="118"/>
      <c r="F181" s="118"/>
      <c r="G181" s="118"/>
      <c r="H181" s="118"/>
      <c r="I181" s="118"/>
      <c r="J181" s="118"/>
      <c r="K181" s="118"/>
      <c r="L181" s="118"/>
      <c r="M181" s="118"/>
      <c r="N181" s="118"/>
      <c r="O181" s="118"/>
      <c r="P181" s="119"/>
    </row>
    <row r="182" spans="1:16" x14ac:dyDescent="0.25">
      <c r="A182" s="124"/>
      <c r="B182" s="117"/>
      <c r="C182" s="118"/>
      <c r="D182" s="118"/>
      <c r="E182" s="118"/>
      <c r="F182" s="118"/>
      <c r="G182" s="118"/>
      <c r="H182" s="118"/>
      <c r="I182" s="118"/>
      <c r="J182" s="118"/>
      <c r="K182" s="118"/>
      <c r="L182" s="118"/>
      <c r="M182" s="118"/>
      <c r="N182" s="118"/>
      <c r="O182" s="118"/>
      <c r="P182" s="119"/>
    </row>
    <row r="183" spans="1:16" x14ac:dyDescent="0.25">
      <c r="A183" s="124"/>
      <c r="B183" s="117"/>
      <c r="C183" s="118"/>
      <c r="D183" s="118"/>
      <c r="E183" s="118"/>
      <c r="F183" s="118"/>
      <c r="G183" s="118"/>
      <c r="H183" s="118"/>
      <c r="I183" s="118"/>
      <c r="J183" s="118"/>
      <c r="K183" s="118"/>
      <c r="L183" s="118"/>
      <c r="M183" s="118"/>
      <c r="N183" s="118"/>
      <c r="O183" s="118"/>
      <c r="P183" s="119"/>
    </row>
    <row r="184" spans="1:16" x14ac:dyDescent="0.25">
      <c r="A184" s="124"/>
      <c r="B184" s="117"/>
      <c r="C184" s="118"/>
      <c r="D184" s="118"/>
      <c r="E184" s="118"/>
      <c r="F184" s="118"/>
      <c r="G184" s="118"/>
      <c r="H184" s="118"/>
      <c r="I184" s="118"/>
      <c r="J184" s="118"/>
      <c r="K184" s="118"/>
      <c r="L184" s="118"/>
      <c r="M184" s="118"/>
      <c r="N184" s="118"/>
      <c r="O184" s="118"/>
      <c r="P184" s="119"/>
    </row>
    <row r="185" spans="1:16" x14ac:dyDescent="0.25">
      <c r="A185" s="124"/>
      <c r="B185" s="117"/>
      <c r="C185" s="118"/>
      <c r="D185" s="118"/>
      <c r="E185" s="118"/>
      <c r="F185" s="118"/>
      <c r="G185" s="118"/>
      <c r="H185" s="118"/>
      <c r="I185" s="118"/>
      <c r="J185" s="118"/>
      <c r="K185" s="118"/>
      <c r="L185" s="118"/>
      <c r="M185" s="118"/>
      <c r="N185" s="118"/>
      <c r="O185" s="118"/>
      <c r="P185" s="119"/>
    </row>
    <row r="186" spans="1:16" x14ac:dyDescent="0.25">
      <c r="A186" s="124"/>
      <c r="B186" s="117"/>
      <c r="C186" s="118"/>
      <c r="D186" s="118"/>
      <c r="E186" s="118"/>
      <c r="F186" s="118"/>
      <c r="G186" s="118"/>
      <c r="H186" s="118"/>
      <c r="I186" s="118"/>
      <c r="J186" s="118"/>
      <c r="K186" s="118"/>
      <c r="L186" s="118"/>
      <c r="M186" s="118"/>
      <c r="N186" s="118"/>
      <c r="O186" s="118"/>
      <c r="P186" s="119"/>
    </row>
    <row r="187" spans="1:16" x14ac:dyDescent="0.25">
      <c r="A187" s="124"/>
      <c r="B187" s="117"/>
      <c r="C187" s="118"/>
      <c r="D187" s="118"/>
      <c r="E187" s="118"/>
      <c r="F187" s="118"/>
      <c r="G187" s="118"/>
      <c r="H187" s="118"/>
      <c r="I187" s="118"/>
      <c r="J187" s="118"/>
      <c r="K187" s="118"/>
      <c r="L187" s="118"/>
      <c r="M187" s="118"/>
      <c r="N187" s="118"/>
      <c r="O187" s="118"/>
      <c r="P187" s="119"/>
    </row>
    <row r="188" spans="1:16" x14ac:dyDescent="0.25">
      <c r="A188" s="124"/>
      <c r="B188" s="117"/>
      <c r="C188" s="118"/>
      <c r="D188" s="118"/>
      <c r="E188" s="118"/>
      <c r="F188" s="118"/>
      <c r="G188" s="118"/>
      <c r="H188" s="118"/>
      <c r="I188" s="118"/>
      <c r="J188" s="118"/>
      <c r="K188" s="118"/>
      <c r="L188" s="118"/>
      <c r="M188" s="118"/>
      <c r="N188" s="118"/>
      <c r="O188" s="118"/>
      <c r="P188" s="119"/>
    </row>
    <row r="189" spans="1:16" x14ac:dyDescent="0.25">
      <c r="A189" s="124"/>
      <c r="B189" s="117"/>
      <c r="C189" s="118"/>
      <c r="D189" s="118"/>
      <c r="E189" s="118"/>
      <c r="F189" s="118"/>
      <c r="G189" s="118"/>
      <c r="H189" s="118"/>
      <c r="I189" s="118"/>
      <c r="J189" s="118"/>
      <c r="K189" s="118"/>
      <c r="L189" s="118"/>
      <c r="M189" s="118"/>
      <c r="N189" s="118"/>
      <c r="O189" s="118"/>
      <c r="P189" s="119"/>
    </row>
    <row r="190" spans="1:16" x14ac:dyDescent="0.25">
      <c r="A190" s="124"/>
      <c r="B190" s="117"/>
      <c r="C190" s="118"/>
      <c r="D190" s="118"/>
      <c r="E190" s="118"/>
      <c r="F190" s="118"/>
      <c r="G190" s="118"/>
      <c r="H190" s="118"/>
      <c r="I190" s="118"/>
      <c r="J190" s="118"/>
      <c r="K190" s="118"/>
      <c r="L190" s="118"/>
      <c r="M190" s="118"/>
      <c r="N190" s="118"/>
      <c r="O190" s="118"/>
      <c r="P190" s="119"/>
    </row>
    <row r="191" spans="1:16" x14ac:dyDescent="0.25">
      <c r="A191" s="124"/>
      <c r="B191" s="117"/>
      <c r="C191" s="118"/>
      <c r="D191" s="118"/>
      <c r="E191" s="118"/>
      <c r="F191" s="118"/>
      <c r="G191" s="118"/>
      <c r="H191" s="118"/>
      <c r="I191" s="118"/>
      <c r="J191" s="118"/>
      <c r="K191" s="118"/>
      <c r="L191" s="118"/>
      <c r="M191" s="118"/>
      <c r="N191" s="118"/>
      <c r="O191" s="118"/>
      <c r="P191" s="119"/>
    </row>
    <row r="192" spans="1:16" x14ac:dyDescent="0.25">
      <c r="A192" s="124"/>
      <c r="B192" s="117"/>
      <c r="C192" s="118"/>
      <c r="D192" s="118"/>
      <c r="E192" s="118"/>
      <c r="F192" s="118"/>
      <c r="G192" s="118"/>
      <c r="H192" s="118"/>
      <c r="I192" s="118"/>
      <c r="J192" s="118"/>
      <c r="K192" s="118"/>
      <c r="L192" s="118"/>
      <c r="M192" s="118"/>
      <c r="N192" s="118"/>
      <c r="O192" s="118"/>
      <c r="P192" s="119"/>
    </row>
    <row r="193" spans="1:16" x14ac:dyDescent="0.25">
      <c r="A193" s="124"/>
      <c r="B193" s="117"/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118"/>
      <c r="O193" s="118"/>
      <c r="P193" s="119"/>
    </row>
    <row r="194" spans="1:16" x14ac:dyDescent="0.25">
      <c r="A194" s="124"/>
      <c r="B194" s="117"/>
      <c r="C194" s="118"/>
      <c r="D194" s="118"/>
      <c r="E194" s="118"/>
      <c r="F194" s="118"/>
      <c r="G194" s="118"/>
      <c r="H194" s="118"/>
      <c r="I194" s="118"/>
      <c r="J194" s="118"/>
      <c r="K194" s="118"/>
      <c r="L194" s="118"/>
      <c r="M194" s="118"/>
      <c r="N194" s="118"/>
      <c r="O194" s="118"/>
      <c r="P194" s="119"/>
    </row>
    <row r="195" spans="1:16" x14ac:dyDescent="0.25">
      <c r="A195" s="124"/>
      <c r="B195" s="117"/>
      <c r="C195" s="118"/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9"/>
    </row>
    <row r="196" spans="1:16" x14ac:dyDescent="0.25">
      <c r="A196" s="124"/>
      <c r="B196" s="117"/>
      <c r="C196" s="118"/>
      <c r="D196" s="118"/>
      <c r="E196" s="118"/>
      <c r="F196" s="118"/>
      <c r="G196" s="118"/>
      <c r="H196" s="118"/>
      <c r="I196" s="118"/>
      <c r="J196" s="118"/>
      <c r="K196" s="118"/>
      <c r="L196" s="118"/>
      <c r="M196" s="118"/>
      <c r="N196" s="118"/>
      <c r="O196" s="118"/>
      <c r="P196" s="119"/>
    </row>
    <row r="197" spans="1:16" x14ac:dyDescent="0.25">
      <c r="A197" s="124"/>
      <c r="B197" s="117"/>
      <c r="C197" s="118"/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9"/>
    </row>
    <row r="198" spans="1:16" x14ac:dyDescent="0.25">
      <c r="A198" s="124"/>
      <c r="B198" s="117"/>
      <c r="C198" s="118"/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9"/>
    </row>
    <row r="199" spans="1:16" x14ac:dyDescent="0.25">
      <c r="A199" s="124"/>
      <c r="B199" s="117"/>
      <c r="C199" s="118"/>
      <c r="D199" s="118"/>
      <c r="E199" s="118"/>
      <c r="F199" s="118"/>
      <c r="G199" s="118"/>
      <c r="H199" s="118"/>
      <c r="I199" s="118"/>
      <c r="J199" s="118"/>
      <c r="K199" s="118"/>
      <c r="L199" s="118"/>
      <c r="M199" s="118"/>
      <c r="N199" s="118"/>
      <c r="O199" s="118"/>
      <c r="P199" s="119"/>
    </row>
    <row r="200" spans="1:16" x14ac:dyDescent="0.25">
      <c r="A200" s="124"/>
      <c r="B200" s="117"/>
      <c r="C200" s="118"/>
      <c r="D200" s="118"/>
      <c r="E200" s="118"/>
      <c r="F200" s="118"/>
      <c r="G200" s="118"/>
      <c r="H200" s="118"/>
      <c r="I200" s="118"/>
      <c r="J200" s="118"/>
      <c r="K200" s="118"/>
      <c r="L200" s="118"/>
      <c r="M200" s="118"/>
      <c r="N200" s="118"/>
      <c r="O200" s="118"/>
      <c r="P200" s="119"/>
    </row>
    <row r="201" spans="1:16" x14ac:dyDescent="0.25">
      <c r="A201" s="124"/>
      <c r="B201" s="117"/>
      <c r="C201" s="118"/>
      <c r="D201" s="118"/>
      <c r="E201" s="118"/>
      <c r="F201" s="118"/>
      <c r="G201" s="118"/>
      <c r="H201" s="118"/>
      <c r="I201" s="118"/>
      <c r="J201" s="118"/>
      <c r="K201" s="118"/>
      <c r="L201" s="118"/>
      <c r="M201" s="118"/>
      <c r="N201" s="118"/>
      <c r="O201" s="118"/>
      <c r="P201" s="119"/>
    </row>
    <row r="202" spans="1:16" x14ac:dyDescent="0.25">
      <c r="A202" s="124"/>
      <c r="B202" s="117"/>
      <c r="C202" s="118"/>
      <c r="D202" s="118"/>
      <c r="E202" s="118"/>
      <c r="F202" s="118"/>
      <c r="G202" s="118"/>
      <c r="H202" s="118"/>
      <c r="I202" s="118"/>
      <c r="J202" s="118"/>
      <c r="K202" s="118"/>
      <c r="L202" s="118"/>
      <c r="M202" s="118"/>
      <c r="N202" s="118"/>
      <c r="O202" s="118"/>
      <c r="P202" s="119"/>
    </row>
    <row r="203" spans="1:16" x14ac:dyDescent="0.25">
      <c r="A203" s="124"/>
      <c r="B203" s="117"/>
      <c r="C203" s="118"/>
      <c r="D203" s="118"/>
      <c r="E203" s="118"/>
      <c r="F203" s="118"/>
      <c r="G203" s="118"/>
      <c r="H203" s="118"/>
      <c r="I203" s="118"/>
      <c r="J203" s="118"/>
      <c r="K203" s="118"/>
      <c r="L203" s="118"/>
      <c r="M203" s="118"/>
      <c r="N203" s="118"/>
      <c r="O203" s="118"/>
      <c r="P203" s="119"/>
    </row>
    <row r="204" spans="1:16" x14ac:dyDescent="0.25">
      <c r="A204" s="124"/>
      <c r="B204" s="117"/>
      <c r="C204" s="118"/>
      <c r="D204" s="118"/>
      <c r="E204" s="118"/>
      <c r="F204" s="118"/>
      <c r="G204" s="118"/>
      <c r="H204" s="118"/>
      <c r="I204" s="118"/>
      <c r="J204" s="118"/>
      <c r="K204" s="118"/>
      <c r="L204" s="118"/>
      <c r="M204" s="118"/>
      <c r="N204" s="118"/>
      <c r="O204" s="118"/>
      <c r="P204" s="119"/>
    </row>
    <row r="205" spans="1:16" x14ac:dyDescent="0.25">
      <c r="A205" s="124"/>
      <c r="B205" s="117"/>
      <c r="C205" s="118"/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9"/>
    </row>
    <row r="206" spans="1:16" x14ac:dyDescent="0.25">
      <c r="A206" s="124"/>
      <c r="B206" s="117"/>
      <c r="C206" s="118"/>
      <c r="D206" s="118"/>
      <c r="E206" s="118"/>
      <c r="F206" s="118"/>
      <c r="G206" s="118"/>
      <c r="H206" s="118"/>
      <c r="I206" s="118"/>
      <c r="J206" s="118"/>
      <c r="K206" s="118"/>
      <c r="L206" s="118"/>
      <c r="M206" s="118"/>
      <c r="N206" s="118"/>
      <c r="O206" s="118"/>
      <c r="P206" s="119"/>
    </row>
    <row r="207" spans="1:16" x14ac:dyDescent="0.25">
      <c r="A207" s="124"/>
      <c r="B207" s="117"/>
      <c r="C207" s="118"/>
      <c r="D207" s="118"/>
      <c r="E207" s="118"/>
      <c r="F207" s="118"/>
      <c r="G207" s="118"/>
      <c r="H207" s="118"/>
      <c r="I207" s="118"/>
      <c r="J207" s="118"/>
      <c r="K207" s="118"/>
      <c r="L207" s="118"/>
      <c r="M207" s="118"/>
      <c r="N207" s="118"/>
      <c r="O207" s="118"/>
      <c r="P207" s="119"/>
    </row>
    <row r="208" spans="1:16" x14ac:dyDescent="0.25">
      <c r="A208" s="124"/>
      <c r="B208" s="117"/>
      <c r="C208" s="118"/>
      <c r="D208" s="118"/>
      <c r="E208" s="118"/>
      <c r="F208" s="118"/>
      <c r="G208" s="118"/>
      <c r="H208" s="118"/>
      <c r="I208" s="118"/>
      <c r="J208" s="118"/>
      <c r="K208" s="118"/>
      <c r="L208" s="118"/>
      <c r="M208" s="118"/>
      <c r="N208" s="118"/>
      <c r="O208" s="118"/>
      <c r="P208" s="119"/>
    </row>
    <row r="209" spans="1:16" x14ac:dyDescent="0.25">
      <c r="A209" s="124"/>
      <c r="B209" s="117"/>
      <c r="C209" s="118"/>
      <c r="D209" s="118"/>
      <c r="E209" s="118"/>
      <c r="F209" s="118"/>
      <c r="G209" s="118"/>
      <c r="H209" s="118"/>
      <c r="I209" s="118"/>
      <c r="J209" s="118"/>
      <c r="K209" s="118"/>
      <c r="L209" s="118"/>
      <c r="M209" s="118"/>
      <c r="N209" s="118"/>
      <c r="O209" s="118"/>
      <c r="P209" s="119"/>
    </row>
    <row r="210" spans="1:16" x14ac:dyDescent="0.25">
      <c r="A210" s="124"/>
      <c r="B210" s="117"/>
      <c r="C210" s="118"/>
      <c r="D210" s="118"/>
      <c r="E210" s="118"/>
      <c r="F210" s="118"/>
      <c r="G210" s="118"/>
      <c r="H210" s="118"/>
      <c r="I210" s="118"/>
      <c r="J210" s="118"/>
      <c r="K210" s="118"/>
      <c r="L210" s="118"/>
      <c r="M210" s="118"/>
      <c r="N210" s="118"/>
      <c r="O210" s="118"/>
      <c r="P210" s="119"/>
    </row>
    <row r="211" spans="1:16" x14ac:dyDescent="0.25">
      <c r="A211" s="124"/>
      <c r="B211" s="117"/>
      <c r="C211" s="118"/>
      <c r="D211" s="118"/>
      <c r="E211" s="118"/>
      <c r="F211" s="118"/>
      <c r="G211" s="118"/>
      <c r="H211" s="118"/>
      <c r="I211" s="118"/>
      <c r="J211" s="118"/>
      <c r="K211" s="118"/>
      <c r="L211" s="118"/>
      <c r="M211" s="118"/>
      <c r="N211" s="118"/>
      <c r="O211" s="118"/>
      <c r="P211" s="119"/>
    </row>
    <row r="212" spans="1:16" x14ac:dyDescent="0.25">
      <c r="A212" s="124"/>
      <c r="B212" s="117"/>
      <c r="C212" s="118"/>
      <c r="D212" s="118"/>
      <c r="E212" s="118"/>
      <c r="F212" s="118"/>
      <c r="G212" s="118"/>
      <c r="H212" s="118"/>
      <c r="I212" s="118"/>
      <c r="J212" s="118"/>
      <c r="K212" s="118"/>
      <c r="L212" s="118"/>
      <c r="M212" s="118"/>
      <c r="N212" s="118"/>
      <c r="O212" s="118"/>
      <c r="P212" s="119"/>
    </row>
    <row r="213" spans="1:16" x14ac:dyDescent="0.25">
      <c r="A213" s="124"/>
      <c r="B213" s="117"/>
      <c r="C213" s="118"/>
      <c r="D213" s="118"/>
      <c r="E213" s="118"/>
      <c r="F213" s="118"/>
      <c r="G213" s="118"/>
      <c r="H213" s="118"/>
      <c r="I213" s="118"/>
      <c r="J213" s="118"/>
      <c r="K213" s="118"/>
      <c r="L213" s="118"/>
      <c r="M213" s="118"/>
      <c r="N213" s="118"/>
      <c r="O213" s="118"/>
      <c r="P213" s="119"/>
    </row>
    <row r="214" spans="1:16" x14ac:dyDescent="0.25">
      <c r="A214" s="124"/>
      <c r="B214" s="117"/>
      <c r="C214" s="118"/>
      <c r="D214" s="118"/>
      <c r="E214" s="118"/>
      <c r="F214" s="118"/>
      <c r="G214" s="118"/>
      <c r="H214" s="118"/>
      <c r="I214" s="118"/>
      <c r="J214" s="118"/>
      <c r="K214" s="118"/>
      <c r="L214" s="118"/>
      <c r="M214" s="118"/>
      <c r="N214" s="118"/>
      <c r="O214" s="118"/>
      <c r="P214" s="119"/>
    </row>
    <row r="215" spans="1:16" x14ac:dyDescent="0.25">
      <c r="A215" s="124"/>
      <c r="B215" s="117"/>
      <c r="C215" s="118"/>
      <c r="D215" s="118"/>
      <c r="E215" s="118"/>
      <c r="F215" s="118"/>
      <c r="G215" s="118"/>
      <c r="H215" s="118"/>
      <c r="I215" s="118"/>
      <c r="J215" s="118"/>
      <c r="K215" s="118"/>
      <c r="L215" s="118"/>
      <c r="M215" s="118"/>
      <c r="N215" s="118"/>
      <c r="O215" s="118"/>
      <c r="P215" s="119"/>
    </row>
    <row r="216" spans="1:16" x14ac:dyDescent="0.25">
      <c r="A216" s="124"/>
      <c r="B216" s="117"/>
      <c r="C216" s="118"/>
      <c r="D216" s="118"/>
      <c r="E216" s="118"/>
      <c r="F216" s="118"/>
      <c r="G216" s="118"/>
      <c r="H216" s="118"/>
      <c r="I216" s="118"/>
      <c r="J216" s="118"/>
      <c r="K216" s="118"/>
      <c r="L216" s="118"/>
      <c r="M216" s="118"/>
      <c r="N216" s="118"/>
      <c r="O216" s="118"/>
      <c r="P216" s="119"/>
    </row>
    <row r="217" spans="1:16" x14ac:dyDescent="0.25">
      <c r="A217" s="124"/>
      <c r="B217" s="117"/>
      <c r="C217" s="118"/>
      <c r="D217" s="118"/>
      <c r="E217" s="118"/>
      <c r="F217" s="118"/>
      <c r="G217" s="118"/>
      <c r="H217" s="118"/>
      <c r="I217" s="118"/>
      <c r="J217" s="118"/>
      <c r="K217" s="118"/>
      <c r="L217" s="118"/>
      <c r="M217" s="118"/>
      <c r="N217" s="118"/>
      <c r="O217" s="118"/>
      <c r="P217" s="119"/>
    </row>
    <row r="218" spans="1:16" x14ac:dyDescent="0.25">
      <c r="A218" s="124"/>
      <c r="B218" s="117"/>
      <c r="C218" s="118"/>
      <c r="D218" s="118"/>
      <c r="E218" s="118"/>
      <c r="F218" s="118"/>
      <c r="G218" s="118"/>
      <c r="H218" s="118"/>
      <c r="I218" s="118"/>
      <c r="J218" s="118"/>
      <c r="K218" s="118"/>
      <c r="L218" s="118"/>
      <c r="M218" s="118"/>
      <c r="N218" s="118"/>
      <c r="O218" s="118"/>
      <c r="P218" s="119"/>
    </row>
    <row r="219" spans="1:16" x14ac:dyDescent="0.25">
      <c r="A219" s="124"/>
      <c r="B219" s="117"/>
      <c r="C219" s="118"/>
      <c r="D219" s="118"/>
      <c r="E219" s="118"/>
      <c r="F219" s="118"/>
      <c r="G219" s="118"/>
      <c r="H219" s="118"/>
      <c r="I219" s="118"/>
      <c r="J219" s="118"/>
      <c r="K219" s="118"/>
      <c r="L219" s="118"/>
      <c r="M219" s="118"/>
      <c r="N219" s="118"/>
      <c r="O219" s="118"/>
      <c r="P219" s="119"/>
    </row>
    <row r="220" spans="1:16" x14ac:dyDescent="0.25">
      <c r="A220" s="124"/>
      <c r="B220" s="117"/>
      <c r="C220" s="118"/>
      <c r="D220" s="118"/>
      <c r="E220" s="118"/>
      <c r="F220" s="118"/>
      <c r="G220" s="118"/>
      <c r="H220" s="118"/>
      <c r="I220" s="118"/>
      <c r="J220" s="118"/>
      <c r="K220" s="118"/>
      <c r="L220" s="118"/>
      <c r="M220" s="118"/>
      <c r="N220" s="118"/>
      <c r="O220" s="118"/>
      <c r="P220" s="119"/>
    </row>
    <row r="221" spans="1:16" x14ac:dyDescent="0.25">
      <c r="A221" s="124"/>
      <c r="B221" s="117"/>
      <c r="C221" s="118"/>
      <c r="D221" s="118"/>
      <c r="E221" s="118"/>
      <c r="F221" s="118"/>
      <c r="G221" s="118"/>
      <c r="H221" s="118"/>
      <c r="I221" s="118"/>
      <c r="J221" s="118"/>
      <c r="K221" s="118"/>
      <c r="L221" s="118"/>
      <c r="M221" s="118"/>
      <c r="N221" s="118"/>
      <c r="O221" s="118"/>
      <c r="P221" s="119"/>
    </row>
    <row r="222" spans="1:16" x14ac:dyDescent="0.25">
      <c r="A222" s="124"/>
      <c r="B222" s="117"/>
      <c r="C222" s="118"/>
      <c r="D222" s="118"/>
      <c r="E222" s="118"/>
      <c r="F222" s="118"/>
      <c r="G222" s="118"/>
      <c r="H222" s="118"/>
      <c r="I222" s="118"/>
      <c r="J222" s="118"/>
      <c r="K222" s="118"/>
      <c r="L222" s="118"/>
      <c r="M222" s="118"/>
      <c r="N222" s="118"/>
      <c r="O222" s="118"/>
      <c r="P222" s="119"/>
    </row>
    <row r="223" spans="1:16" ht="15.75" thickBot="1" x14ac:dyDescent="0.3">
      <c r="A223" s="125"/>
      <c r="B223" s="120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1"/>
      <c r="N223" s="121"/>
      <c r="O223" s="121"/>
      <c r="P223" s="122"/>
    </row>
    <row r="224" spans="1:16" ht="15.75" thickBot="1" x14ac:dyDescent="0.3"/>
    <row r="225" spans="1:16" x14ac:dyDescent="0.25">
      <c r="A225" s="123" t="s">
        <v>138</v>
      </c>
      <c r="B225" s="114"/>
      <c r="C225" s="115"/>
      <c r="D225" s="115"/>
      <c r="E225" s="115"/>
      <c r="F225" s="115"/>
      <c r="G225" s="115"/>
      <c r="H225" s="115"/>
      <c r="I225" s="115"/>
      <c r="J225" s="115"/>
      <c r="K225" s="115"/>
      <c r="L225" s="115"/>
      <c r="M225" s="115"/>
      <c r="N225" s="115"/>
      <c r="O225" s="115"/>
      <c r="P225" s="116"/>
    </row>
    <row r="226" spans="1:16" x14ac:dyDescent="0.25">
      <c r="A226" s="124"/>
      <c r="B226" s="117"/>
      <c r="C226" s="118"/>
      <c r="D226" s="118"/>
      <c r="E226" s="118"/>
      <c r="F226" s="118"/>
      <c r="G226" s="118"/>
      <c r="H226" s="118"/>
      <c r="I226" s="118"/>
      <c r="J226" s="118"/>
      <c r="K226" s="118"/>
      <c r="L226" s="118"/>
      <c r="M226" s="118"/>
      <c r="N226" s="118"/>
      <c r="O226" s="118"/>
      <c r="P226" s="119"/>
    </row>
    <row r="227" spans="1:16" x14ac:dyDescent="0.25">
      <c r="A227" s="124"/>
      <c r="B227" s="117"/>
      <c r="C227" s="118"/>
      <c r="D227" s="118"/>
      <c r="E227" s="118"/>
      <c r="F227" s="118"/>
      <c r="G227" s="118"/>
      <c r="H227" s="118"/>
      <c r="I227" s="118"/>
      <c r="J227" s="118"/>
      <c r="K227" s="118"/>
      <c r="L227" s="118"/>
      <c r="M227" s="118"/>
      <c r="N227" s="118"/>
      <c r="O227" s="118"/>
      <c r="P227" s="119"/>
    </row>
    <row r="228" spans="1:16" x14ac:dyDescent="0.25">
      <c r="A228" s="124"/>
      <c r="B228" s="117"/>
      <c r="C228" s="118"/>
      <c r="D228" s="118"/>
      <c r="E228" s="118"/>
      <c r="F228" s="118"/>
      <c r="G228" s="118"/>
      <c r="H228" s="118"/>
      <c r="I228" s="118"/>
      <c r="J228" s="118"/>
      <c r="K228" s="118"/>
      <c r="L228" s="118"/>
      <c r="M228" s="118"/>
      <c r="N228" s="118"/>
      <c r="O228" s="118"/>
      <c r="P228" s="119"/>
    </row>
    <row r="229" spans="1:16" x14ac:dyDescent="0.25">
      <c r="A229" s="124"/>
      <c r="B229" s="117"/>
      <c r="C229" s="118"/>
      <c r="D229" s="118"/>
      <c r="E229" s="118"/>
      <c r="F229" s="118"/>
      <c r="G229" s="118"/>
      <c r="H229" s="118"/>
      <c r="I229" s="118"/>
      <c r="J229" s="118"/>
      <c r="K229" s="118"/>
      <c r="L229" s="118"/>
      <c r="M229" s="118"/>
      <c r="N229" s="118"/>
      <c r="O229" s="118"/>
      <c r="P229" s="119"/>
    </row>
    <row r="230" spans="1:16" x14ac:dyDescent="0.25">
      <c r="A230" s="124"/>
      <c r="B230" s="117"/>
      <c r="C230" s="118"/>
      <c r="D230" s="118"/>
      <c r="E230" s="118"/>
      <c r="F230" s="118"/>
      <c r="G230" s="118"/>
      <c r="H230" s="118"/>
      <c r="I230" s="118"/>
      <c r="J230" s="118"/>
      <c r="K230" s="118"/>
      <c r="L230" s="118"/>
      <c r="M230" s="118"/>
      <c r="N230" s="118"/>
      <c r="O230" s="118"/>
      <c r="P230" s="119"/>
    </row>
    <row r="231" spans="1:16" x14ac:dyDescent="0.25">
      <c r="A231" s="124"/>
      <c r="B231" s="117"/>
      <c r="C231" s="118"/>
      <c r="D231" s="118"/>
      <c r="E231" s="118"/>
      <c r="F231" s="118"/>
      <c r="G231" s="118"/>
      <c r="H231" s="118"/>
      <c r="I231" s="118"/>
      <c r="J231" s="118"/>
      <c r="K231" s="118"/>
      <c r="L231" s="118"/>
      <c r="M231" s="118"/>
      <c r="N231" s="118"/>
      <c r="O231" s="118"/>
      <c r="P231" s="119"/>
    </row>
    <row r="232" spans="1:16" x14ac:dyDescent="0.25">
      <c r="A232" s="124"/>
      <c r="B232" s="117"/>
      <c r="C232" s="118"/>
      <c r="D232" s="118"/>
      <c r="E232" s="118"/>
      <c r="F232" s="118"/>
      <c r="G232" s="118"/>
      <c r="H232" s="118"/>
      <c r="I232" s="118"/>
      <c r="J232" s="118"/>
      <c r="K232" s="118"/>
      <c r="L232" s="118"/>
      <c r="M232" s="118"/>
      <c r="N232" s="118"/>
      <c r="O232" s="118"/>
      <c r="P232" s="119"/>
    </row>
    <row r="233" spans="1:16" x14ac:dyDescent="0.25">
      <c r="A233" s="124"/>
      <c r="B233" s="117"/>
      <c r="C233" s="118"/>
      <c r="D233" s="118"/>
      <c r="E233" s="118"/>
      <c r="F233" s="118"/>
      <c r="G233" s="118"/>
      <c r="H233" s="118"/>
      <c r="I233" s="118"/>
      <c r="J233" s="118"/>
      <c r="K233" s="118"/>
      <c r="L233" s="118"/>
      <c r="M233" s="118"/>
      <c r="N233" s="118"/>
      <c r="O233" s="118"/>
      <c r="P233" s="119"/>
    </row>
    <row r="234" spans="1:16" x14ac:dyDescent="0.25">
      <c r="A234" s="124"/>
      <c r="B234" s="117"/>
      <c r="C234" s="118"/>
      <c r="D234" s="118"/>
      <c r="E234" s="118"/>
      <c r="F234" s="118"/>
      <c r="G234" s="118"/>
      <c r="H234" s="118"/>
      <c r="I234" s="118"/>
      <c r="J234" s="118"/>
      <c r="K234" s="118"/>
      <c r="L234" s="118"/>
      <c r="M234" s="118"/>
      <c r="N234" s="118"/>
      <c r="O234" s="118"/>
      <c r="P234" s="119"/>
    </row>
    <row r="235" spans="1:16" ht="15.75" thickBot="1" x14ac:dyDescent="0.3">
      <c r="A235" s="125"/>
      <c r="B235" s="120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1"/>
      <c r="N235" s="121"/>
      <c r="O235" s="121"/>
      <c r="P235" s="122"/>
    </row>
    <row r="236" spans="1:16" ht="15.75" thickBot="1" x14ac:dyDescent="0.3"/>
    <row r="237" spans="1:16" x14ac:dyDescent="0.25">
      <c r="A237" s="126" t="s">
        <v>140</v>
      </c>
      <c r="B237" s="114"/>
      <c r="C237" s="115"/>
      <c r="D237" s="115"/>
      <c r="E237" s="115"/>
      <c r="F237" s="115"/>
      <c r="G237" s="115"/>
      <c r="H237" s="115"/>
      <c r="I237" s="115"/>
      <c r="J237" s="115"/>
      <c r="K237" s="115"/>
      <c r="L237" s="115"/>
      <c r="M237" s="115"/>
      <c r="N237" s="115"/>
      <c r="O237" s="115"/>
      <c r="P237" s="116"/>
    </row>
    <row r="238" spans="1:16" x14ac:dyDescent="0.25">
      <c r="A238" s="127"/>
      <c r="B238" s="117"/>
      <c r="C238" s="118"/>
      <c r="D238" s="118"/>
      <c r="E238" s="118"/>
      <c r="F238" s="118"/>
      <c r="G238" s="118"/>
      <c r="H238" s="118"/>
      <c r="I238" s="118"/>
      <c r="J238" s="118"/>
      <c r="K238" s="118"/>
      <c r="L238" s="118"/>
      <c r="M238" s="118"/>
      <c r="N238" s="118"/>
      <c r="O238" s="118"/>
      <c r="P238" s="119"/>
    </row>
    <row r="239" spans="1:16" x14ac:dyDescent="0.25">
      <c r="A239" s="127"/>
      <c r="B239" s="117"/>
      <c r="C239" s="118"/>
      <c r="D239" s="118"/>
      <c r="E239" s="118"/>
      <c r="F239" s="118"/>
      <c r="G239" s="118"/>
      <c r="H239" s="118"/>
      <c r="I239" s="118"/>
      <c r="J239" s="118"/>
      <c r="K239" s="118"/>
      <c r="L239" s="118"/>
      <c r="M239" s="118"/>
      <c r="N239" s="118"/>
      <c r="O239" s="118"/>
      <c r="P239" s="119"/>
    </row>
    <row r="240" spans="1:16" x14ac:dyDescent="0.25">
      <c r="A240" s="127"/>
      <c r="B240" s="117"/>
      <c r="C240" s="118"/>
      <c r="D240" s="118"/>
      <c r="E240" s="118"/>
      <c r="F240" s="118"/>
      <c r="G240" s="118"/>
      <c r="H240" s="118"/>
      <c r="I240" s="118"/>
      <c r="J240" s="118"/>
      <c r="K240" s="118"/>
      <c r="L240" s="118"/>
      <c r="M240" s="118"/>
      <c r="N240" s="118"/>
      <c r="O240" s="118"/>
      <c r="P240" s="119"/>
    </row>
    <row r="241" spans="1:16" x14ac:dyDescent="0.25">
      <c r="A241" s="127"/>
      <c r="B241" s="117"/>
      <c r="C241" s="118"/>
      <c r="D241" s="118"/>
      <c r="E241" s="118"/>
      <c r="F241" s="118"/>
      <c r="G241" s="118"/>
      <c r="H241" s="118"/>
      <c r="I241" s="118"/>
      <c r="J241" s="118"/>
      <c r="K241" s="118"/>
      <c r="L241" s="118"/>
      <c r="M241" s="118"/>
      <c r="N241" s="118"/>
      <c r="O241" s="118"/>
      <c r="P241" s="119"/>
    </row>
    <row r="242" spans="1:16" x14ac:dyDescent="0.25">
      <c r="A242" s="127"/>
      <c r="B242" s="117"/>
      <c r="C242" s="118"/>
      <c r="D242" s="118"/>
      <c r="E242" s="118"/>
      <c r="F242" s="118"/>
      <c r="G242" s="118"/>
      <c r="H242" s="118"/>
      <c r="I242" s="118"/>
      <c r="J242" s="118"/>
      <c r="K242" s="118"/>
      <c r="L242" s="118"/>
      <c r="M242" s="118"/>
      <c r="N242" s="118"/>
      <c r="O242" s="118"/>
      <c r="P242" s="119"/>
    </row>
    <row r="243" spans="1:16" x14ac:dyDescent="0.25">
      <c r="A243" s="127"/>
      <c r="B243" s="117"/>
      <c r="C243" s="118"/>
      <c r="D243" s="118"/>
      <c r="E243" s="118"/>
      <c r="F243" s="118"/>
      <c r="G243" s="118"/>
      <c r="H243" s="118"/>
      <c r="I243" s="118"/>
      <c r="J243" s="118"/>
      <c r="K243" s="118"/>
      <c r="L243" s="118"/>
      <c r="M243" s="118"/>
      <c r="N243" s="118"/>
      <c r="O243" s="118"/>
      <c r="P243" s="119"/>
    </row>
    <row r="244" spans="1:16" x14ac:dyDescent="0.25">
      <c r="A244" s="127"/>
      <c r="B244" s="117"/>
      <c r="C244" s="118"/>
      <c r="D244" s="118"/>
      <c r="E244" s="118"/>
      <c r="F244" s="118"/>
      <c r="G244" s="118"/>
      <c r="H244" s="118"/>
      <c r="I244" s="118"/>
      <c r="J244" s="118"/>
      <c r="K244" s="118"/>
      <c r="L244" s="118"/>
      <c r="M244" s="118"/>
      <c r="N244" s="118"/>
      <c r="O244" s="118"/>
      <c r="P244" s="119"/>
    </row>
    <row r="245" spans="1:16" x14ac:dyDescent="0.25">
      <c r="A245" s="127"/>
      <c r="B245" s="117"/>
      <c r="C245" s="118"/>
      <c r="D245" s="118"/>
      <c r="E245" s="11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9"/>
    </row>
    <row r="246" spans="1:16" x14ac:dyDescent="0.25">
      <c r="A246" s="127"/>
      <c r="B246" s="117"/>
      <c r="C246" s="118"/>
      <c r="D246" s="118"/>
      <c r="E246" s="11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9"/>
    </row>
    <row r="247" spans="1:16" x14ac:dyDescent="0.25">
      <c r="A247" s="127"/>
      <c r="B247" s="117"/>
      <c r="C247" s="118"/>
      <c r="D247" s="118"/>
      <c r="E247" s="118"/>
      <c r="F247" s="118"/>
      <c r="G247" s="118"/>
      <c r="H247" s="118"/>
      <c r="I247" s="118"/>
      <c r="J247" s="118"/>
      <c r="K247" s="118"/>
      <c r="L247" s="118"/>
      <c r="M247" s="118"/>
      <c r="N247" s="118"/>
      <c r="O247" s="118"/>
      <c r="P247" s="119"/>
    </row>
    <row r="248" spans="1:16" x14ac:dyDescent="0.25">
      <c r="A248" s="127"/>
      <c r="B248" s="117"/>
      <c r="C248" s="118"/>
      <c r="D248" s="118"/>
      <c r="E248" s="118"/>
      <c r="F248" s="118"/>
      <c r="G248" s="118"/>
      <c r="H248" s="118"/>
      <c r="I248" s="118"/>
      <c r="J248" s="118"/>
      <c r="K248" s="118"/>
      <c r="L248" s="118"/>
      <c r="M248" s="118"/>
      <c r="N248" s="118"/>
      <c r="O248" s="118"/>
      <c r="P248" s="119"/>
    </row>
    <row r="249" spans="1:16" x14ac:dyDescent="0.25">
      <c r="A249" s="127"/>
      <c r="B249" s="117"/>
      <c r="C249" s="118"/>
      <c r="D249" s="118"/>
      <c r="E249" s="118"/>
      <c r="F249" s="118"/>
      <c r="G249" s="118"/>
      <c r="H249" s="118"/>
      <c r="I249" s="118"/>
      <c r="J249" s="118"/>
      <c r="K249" s="118"/>
      <c r="L249" s="118"/>
      <c r="M249" s="118"/>
      <c r="N249" s="118"/>
      <c r="O249" s="118"/>
      <c r="P249" s="119"/>
    </row>
    <row r="250" spans="1:16" x14ac:dyDescent="0.25">
      <c r="A250" s="127"/>
      <c r="B250" s="117"/>
      <c r="C250" s="118"/>
      <c r="D250" s="118"/>
      <c r="E250" s="118"/>
      <c r="F250" s="118"/>
      <c r="G250" s="118"/>
      <c r="H250" s="118"/>
      <c r="I250" s="118"/>
      <c r="J250" s="118"/>
      <c r="K250" s="118"/>
      <c r="L250" s="118"/>
      <c r="M250" s="118"/>
      <c r="N250" s="118"/>
      <c r="O250" s="118"/>
      <c r="P250" s="119"/>
    </row>
    <row r="251" spans="1:16" x14ac:dyDescent="0.25">
      <c r="A251" s="127"/>
      <c r="B251" s="117"/>
      <c r="C251" s="118"/>
      <c r="D251" s="118"/>
      <c r="E251" s="118"/>
      <c r="F251" s="118"/>
      <c r="G251" s="118"/>
      <c r="H251" s="118"/>
      <c r="I251" s="118"/>
      <c r="J251" s="118"/>
      <c r="K251" s="118"/>
      <c r="L251" s="118"/>
      <c r="M251" s="118"/>
      <c r="N251" s="118"/>
      <c r="O251" s="118"/>
      <c r="P251" s="119"/>
    </row>
    <row r="252" spans="1:16" ht="15.75" thickBot="1" x14ac:dyDescent="0.3">
      <c r="A252" s="128"/>
      <c r="B252" s="120"/>
      <c r="C252" s="121"/>
      <c r="D252" s="121"/>
      <c r="E252" s="121"/>
      <c r="F252" s="121"/>
      <c r="G252" s="121"/>
      <c r="H252" s="121"/>
      <c r="I252" s="121"/>
      <c r="J252" s="121"/>
      <c r="K252" s="121"/>
      <c r="L252" s="121"/>
      <c r="M252" s="121"/>
      <c r="N252" s="121"/>
      <c r="O252" s="121"/>
      <c r="P252" s="122"/>
    </row>
  </sheetData>
  <mergeCells count="10">
    <mergeCell ref="B225:P235"/>
    <mergeCell ref="A225:A235"/>
    <mergeCell ref="B237:P252"/>
    <mergeCell ref="A237:A252"/>
    <mergeCell ref="B2:P33"/>
    <mergeCell ref="A2:A33"/>
    <mergeCell ref="B35:P155"/>
    <mergeCell ref="A35:A155"/>
    <mergeCell ref="B157:P223"/>
    <mergeCell ref="A157:A22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B27F-5ED4-4D16-A615-B14E5E4AB64E}">
  <sheetPr>
    <tabColor rgb="FF92D050"/>
  </sheetPr>
  <dimension ref="A1:I1003"/>
  <sheetViews>
    <sheetView zoomScale="70" zoomScaleNormal="70" workbookViewId="0">
      <selection sqref="A1:G1"/>
    </sheetView>
  </sheetViews>
  <sheetFormatPr baseColWidth="10" defaultColWidth="14.42578125" defaultRowHeight="15" customHeight="1" x14ac:dyDescent="0.25"/>
  <cols>
    <col min="1" max="1" width="10.7109375" style="90" customWidth="1"/>
    <col min="2" max="2" width="35.42578125" style="90" customWidth="1"/>
    <col min="3" max="3" width="31.42578125" style="7" customWidth="1"/>
    <col min="4" max="4" width="15.5703125" style="91" customWidth="1"/>
    <col min="5" max="5" width="11.7109375" style="90" customWidth="1"/>
    <col min="6" max="6" width="15.85546875" style="92" customWidth="1"/>
    <col min="7" max="7" width="21.28515625" style="92" customWidth="1"/>
    <col min="8" max="8" width="21.140625" style="7" customWidth="1"/>
    <col min="9" max="25" width="10.7109375" style="7" customWidth="1"/>
    <col min="26" max="16384" width="14.42578125" style="7"/>
  </cols>
  <sheetData>
    <row r="1" spans="1:8" ht="28.5" customHeight="1" thickBot="1" x14ac:dyDescent="0.3">
      <c r="A1" s="111" t="s">
        <v>144</v>
      </c>
      <c r="B1" s="112"/>
      <c r="C1" s="112"/>
      <c r="D1" s="112"/>
      <c r="E1" s="112"/>
      <c r="F1" s="112"/>
      <c r="G1" s="113"/>
    </row>
    <row r="2" spans="1:8" ht="28.5" customHeight="1" thickBot="1" x14ac:dyDescent="0.3">
      <c r="A2" s="109" t="s">
        <v>127</v>
      </c>
      <c r="B2" s="110"/>
      <c r="C2" s="110"/>
      <c r="D2" s="110"/>
      <c r="E2" s="9"/>
      <c r="F2" s="10"/>
      <c r="G2" s="100"/>
    </row>
    <row r="3" spans="1:8" ht="63" customHeight="1" x14ac:dyDescent="0.25">
      <c r="A3" s="12" t="s">
        <v>0</v>
      </c>
      <c r="B3" s="13" t="s">
        <v>1</v>
      </c>
      <c r="C3" s="14" t="s">
        <v>2</v>
      </c>
      <c r="D3" s="14" t="s">
        <v>3</v>
      </c>
      <c r="E3" s="14" t="s">
        <v>4</v>
      </c>
      <c r="F3" s="15" t="s">
        <v>146</v>
      </c>
      <c r="G3" s="101" t="s">
        <v>145</v>
      </c>
    </row>
    <row r="4" spans="1:8" ht="117" customHeight="1" x14ac:dyDescent="0.25">
      <c r="A4" s="17">
        <v>1</v>
      </c>
      <c r="B4" s="1" t="s">
        <v>137</v>
      </c>
      <c r="C4" s="18"/>
      <c r="D4" s="19" t="s">
        <v>8</v>
      </c>
      <c r="E4" s="19">
        <v>20</v>
      </c>
      <c r="F4" s="20"/>
      <c r="G4" s="102"/>
      <c r="H4" s="22"/>
    </row>
    <row r="5" spans="1:8" ht="102" customHeight="1" x14ac:dyDescent="0.25">
      <c r="A5" s="17">
        <v>2</v>
      </c>
      <c r="B5" s="1" t="s">
        <v>143</v>
      </c>
      <c r="C5" s="18"/>
      <c r="D5" s="19" t="s">
        <v>8</v>
      </c>
      <c r="E5" s="19">
        <v>20</v>
      </c>
      <c r="F5" s="20"/>
      <c r="G5" s="102"/>
    </row>
    <row r="6" spans="1:8" ht="102" customHeight="1" x14ac:dyDescent="0.25">
      <c r="A6" s="17">
        <v>3</v>
      </c>
      <c r="B6" s="1" t="s">
        <v>11</v>
      </c>
      <c r="C6" s="18"/>
      <c r="D6" s="19" t="s">
        <v>8</v>
      </c>
      <c r="E6" s="19">
        <v>10</v>
      </c>
      <c r="F6" s="20"/>
      <c r="G6" s="102"/>
    </row>
    <row r="7" spans="1:8" ht="102" customHeight="1" x14ac:dyDescent="0.25">
      <c r="A7" s="17">
        <v>4</v>
      </c>
      <c r="B7" s="1" t="s">
        <v>13</v>
      </c>
      <c r="C7" s="18"/>
      <c r="D7" s="19" t="s">
        <v>8</v>
      </c>
      <c r="E7" s="19">
        <v>10</v>
      </c>
      <c r="F7" s="20"/>
      <c r="G7" s="102"/>
    </row>
    <row r="8" spans="1:8" ht="99" customHeight="1" x14ac:dyDescent="0.25">
      <c r="A8" s="17">
        <v>5</v>
      </c>
      <c r="B8" s="1" t="s">
        <v>15</v>
      </c>
      <c r="C8" s="18"/>
      <c r="D8" s="19" t="s">
        <v>8</v>
      </c>
      <c r="E8" s="19">
        <v>10</v>
      </c>
      <c r="F8" s="20"/>
      <c r="G8" s="102"/>
    </row>
    <row r="9" spans="1:8" ht="128.25" customHeight="1" x14ac:dyDescent="0.25">
      <c r="A9" s="17">
        <v>6</v>
      </c>
      <c r="B9" s="1" t="s">
        <v>17</v>
      </c>
      <c r="C9" s="18"/>
      <c r="D9" s="19" t="s">
        <v>18</v>
      </c>
      <c r="E9" s="19">
        <v>4</v>
      </c>
      <c r="F9" s="20"/>
      <c r="G9" s="102"/>
    </row>
    <row r="10" spans="1:8" ht="97.5" customHeight="1" x14ac:dyDescent="0.25">
      <c r="A10" s="17">
        <v>7</v>
      </c>
      <c r="B10" s="1" t="s">
        <v>20</v>
      </c>
      <c r="C10" s="18"/>
      <c r="D10" s="19" t="s">
        <v>18</v>
      </c>
      <c r="E10" s="19">
        <v>2</v>
      </c>
      <c r="F10" s="23"/>
      <c r="G10" s="102"/>
    </row>
    <row r="11" spans="1:8" ht="108.75" customHeight="1" thickBot="1" x14ac:dyDescent="0.3">
      <c r="A11" s="17">
        <v>8</v>
      </c>
      <c r="B11" s="24" t="s">
        <v>22</v>
      </c>
      <c r="C11" s="25"/>
      <c r="D11" s="25" t="s">
        <v>18</v>
      </c>
      <c r="E11" s="25">
        <v>2</v>
      </c>
      <c r="F11" s="26"/>
      <c r="G11" s="102"/>
    </row>
    <row r="12" spans="1:8" ht="28.5" customHeight="1" thickBot="1" x14ac:dyDescent="0.3">
      <c r="A12" s="109" t="s">
        <v>128</v>
      </c>
      <c r="B12" s="110"/>
      <c r="C12" s="110"/>
      <c r="D12" s="110"/>
      <c r="E12" s="8"/>
      <c r="F12" s="34"/>
      <c r="G12" s="103"/>
    </row>
    <row r="13" spans="1:8" ht="51" customHeight="1" x14ac:dyDescent="0.25">
      <c r="A13" s="36" t="s">
        <v>0</v>
      </c>
      <c r="B13" s="37" t="s">
        <v>1</v>
      </c>
      <c r="C13" s="38" t="s">
        <v>2</v>
      </c>
      <c r="D13" s="39" t="s">
        <v>3</v>
      </c>
      <c r="E13" s="38" t="s">
        <v>4</v>
      </c>
      <c r="F13" s="15" t="s">
        <v>146</v>
      </c>
      <c r="G13" s="101" t="s">
        <v>145</v>
      </c>
    </row>
    <row r="14" spans="1:8" ht="115.5" customHeight="1" x14ac:dyDescent="0.25">
      <c r="A14" s="42">
        <v>9</v>
      </c>
      <c r="B14" s="43" t="s">
        <v>24</v>
      </c>
      <c r="C14" s="43"/>
      <c r="D14" s="43" t="s">
        <v>18</v>
      </c>
      <c r="E14" s="43">
        <v>2</v>
      </c>
      <c r="F14" s="44"/>
      <c r="G14" s="104"/>
    </row>
    <row r="15" spans="1:8" ht="109.5" customHeight="1" x14ac:dyDescent="0.25">
      <c r="A15" s="47">
        <v>10</v>
      </c>
      <c r="B15" s="1" t="s">
        <v>25</v>
      </c>
      <c r="C15" s="1"/>
      <c r="D15" s="1" t="s">
        <v>18</v>
      </c>
      <c r="E15" s="1">
        <v>2</v>
      </c>
      <c r="F15" s="48"/>
      <c r="G15" s="104"/>
    </row>
    <row r="16" spans="1:8" ht="138" customHeight="1" x14ac:dyDescent="0.25">
      <c r="A16" s="42">
        <v>11</v>
      </c>
      <c r="B16" s="1" t="s">
        <v>26</v>
      </c>
      <c r="C16" s="1"/>
      <c r="D16" s="1" t="s">
        <v>18</v>
      </c>
      <c r="E16" s="1">
        <v>2</v>
      </c>
      <c r="F16" s="48"/>
      <c r="G16" s="104"/>
    </row>
    <row r="17" spans="1:7" ht="145.5" customHeight="1" x14ac:dyDescent="0.25">
      <c r="A17" s="47">
        <v>12</v>
      </c>
      <c r="B17" s="1" t="s">
        <v>27</v>
      </c>
      <c r="C17" s="1"/>
      <c r="D17" s="1" t="s">
        <v>18</v>
      </c>
      <c r="E17" s="1">
        <v>2</v>
      </c>
      <c r="F17" s="48"/>
      <c r="G17" s="104"/>
    </row>
    <row r="18" spans="1:7" ht="145.5" customHeight="1" x14ac:dyDescent="0.25">
      <c r="A18" s="42">
        <v>13</v>
      </c>
      <c r="B18" s="1" t="s">
        <v>97</v>
      </c>
      <c r="C18" s="1"/>
      <c r="D18" s="1" t="s">
        <v>18</v>
      </c>
      <c r="E18" s="1">
        <v>2</v>
      </c>
      <c r="F18" s="48"/>
      <c r="G18" s="104"/>
    </row>
    <row r="19" spans="1:7" ht="148.5" customHeight="1" x14ac:dyDescent="0.25">
      <c r="A19" s="47">
        <v>14</v>
      </c>
      <c r="B19" s="1" t="s">
        <v>29</v>
      </c>
      <c r="C19" s="1"/>
      <c r="D19" s="1" t="s">
        <v>18</v>
      </c>
      <c r="E19" s="1">
        <v>2</v>
      </c>
      <c r="F19" s="48"/>
      <c r="G19" s="104"/>
    </row>
    <row r="20" spans="1:7" ht="108.75" customHeight="1" x14ac:dyDescent="0.25">
      <c r="A20" s="42">
        <v>15</v>
      </c>
      <c r="B20" s="1" t="s">
        <v>31</v>
      </c>
      <c r="C20" s="1"/>
      <c r="D20" s="1" t="s">
        <v>18</v>
      </c>
      <c r="E20" s="1">
        <v>10</v>
      </c>
      <c r="F20" s="48"/>
      <c r="G20" s="104"/>
    </row>
    <row r="21" spans="1:7" ht="115.5" customHeight="1" x14ac:dyDescent="0.25">
      <c r="A21" s="47">
        <v>16</v>
      </c>
      <c r="B21" s="1" t="s">
        <v>33</v>
      </c>
      <c r="C21" s="1"/>
      <c r="D21" s="1" t="s">
        <v>18</v>
      </c>
      <c r="E21" s="1">
        <v>4</v>
      </c>
      <c r="F21" s="45"/>
      <c r="G21" s="104"/>
    </row>
    <row r="22" spans="1:7" ht="147.75" customHeight="1" x14ac:dyDescent="0.25">
      <c r="A22" s="42">
        <v>17</v>
      </c>
      <c r="B22" s="1" t="s">
        <v>35</v>
      </c>
      <c r="C22" s="1"/>
      <c r="D22" s="1" t="s">
        <v>8</v>
      </c>
      <c r="E22" s="1">
        <v>2</v>
      </c>
      <c r="F22" s="48"/>
      <c r="G22" s="104"/>
    </row>
    <row r="23" spans="1:7" ht="114" customHeight="1" x14ac:dyDescent="0.25">
      <c r="A23" s="47">
        <v>18</v>
      </c>
      <c r="B23" s="1" t="s">
        <v>37</v>
      </c>
      <c r="C23" s="1"/>
      <c r="D23" s="1" t="s">
        <v>8</v>
      </c>
      <c r="E23" s="1">
        <v>4</v>
      </c>
      <c r="F23" s="48"/>
      <c r="G23" s="104"/>
    </row>
    <row r="24" spans="1:7" ht="102.75" customHeight="1" x14ac:dyDescent="0.25">
      <c r="A24" s="42">
        <v>19</v>
      </c>
      <c r="B24" s="1" t="s">
        <v>39</v>
      </c>
      <c r="C24" s="1"/>
      <c r="D24" s="1" t="s">
        <v>8</v>
      </c>
      <c r="E24" s="1">
        <v>4</v>
      </c>
      <c r="F24" s="48"/>
      <c r="G24" s="104"/>
    </row>
    <row r="25" spans="1:7" ht="104.25" customHeight="1" x14ac:dyDescent="0.25">
      <c r="A25" s="47">
        <v>20</v>
      </c>
      <c r="B25" s="50" t="s">
        <v>41</v>
      </c>
      <c r="C25" s="50"/>
      <c r="D25" s="50" t="s">
        <v>8</v>
      </c>
      <c r="E25" s="50">
        <v>4</v>
      </c>
      <c r="F25" s="51"/>
      <c r="G25" s="104"/>
    </row>
    <row r="26" spans="1:7" ht="111.75" customHeight="1" x14ac:dyDescent="0.25">
      <c r="A26" s="42">
        <v>21</v>
      </c>
      <c r="B26" s="1" t="s">
        <v>43</v>
      </c>
      <c r="C26" s="1"/>
      <c r="D26" s="1" t="s">
        <v>8</v>
      </c>
      <c r="E26" s="1">
        <v>4</v>
      </c>
      <c r="F26" s="48"/>
      <c r="G26" s="104"/>
    </row>
    <row r="27" spans="1:7" ht="139.5" customHeight="1" x14ac:dyDescent="0.25">
      <c r="A27" s="47">
        <v>22</v>
      </c>
      <c r="B27" s="1" t="s">
        <v>45</v>
      </c>
      <c r="C27" s="1"/>
      <c r="D27" s="1" t="s">
        <v>8</v>
      </c>
      <c r="E27" s="1">
        <v>2</v>
      </c>
      <c r="F27" s="48"/>
      <c r="G27" s="104"/>
    </row>
    <row r="28" spans="1:7" ht="216.75" customHeight="1" x14ac:dyDescent="0.25">
      <c r="A28" s="42">
        <v>23</v>
      </c>
      <c r="B28" s="1" t="s">
        <v>47</v>
      </c>
      <c r="C28" s="1"/>
      <c r="D28" s="1" t="s">
        <v>8</v>
      </c>
      <c r="E28" s="1">
        <v>2</v>
      </c>
      <c r="F28" s="48"/>
      <c r="G28" s="104"/>
    </row>
    <row r="29" spans="1:7" ht="165.75" customHeight="1" x14ac:dyDescent="0.25">
      <c r="A29" s="47">
        <v>24</v>
      </c>
      <c r="B29" s="1" t="s">
        <v>49</v>
      </c>
      <c r="C29" s="1"/>
      <c r="D29" s="1" t="s">
        <v>8</v>
      </c>
      <c r="E29" s="1">
        <v>2</v>
      </c>
      <c r="F29" s="48"/>
      <c r="G29" s="104"/>
    </row>
    <row r="30" spans="1:7" ht="114" customHeight="1" x14ac:dyDescent="0.25">
      <c r="A30" s="42">
        <v>25</v>
      </c>
      <c r="B30" s="1" t="s">
        <v>51</v>
      </c>
      <c r="C30" s="1"/>
      <c r="D30" s="1" t="s">
        <v>8</v>
      </c>
      <c r="E30" s="1">
        <v>2</v>
      </c>
      <c r="F30" s="48"/>
      <c r="G30" s="104"/>
    </row>
    <row r="31" spans="1:7" ht="100.5" customHeight="1" x14ac:dyDescent="0.25">
      <c r="A31" s="47">
        <v>26</v>
      </c>
      <c r="B31" s="1" t="s">
        <v>53</v>
      </c>
      <c r="C31" s="1"/>
      <c r="D31" s="1" t="s">
        <v>8</v>
      </c>
      <c r="E31" s="1">
        <v>2</v>
      </c>
      <c r="F31" s="48"/>
      <c r="G31" s="104"/>
    </row>
    <row r="32" spans="1:7" ht="102.75" customHeight="1" x14ac:dyDescent="0.25">
      <c r="A32" s="42">
        <v>27</v>
      </c>
      <c r="B32" s="1" t="s">
        <v>136</v>
      </c>
      <c r="C32" s="1"/>
      <c r="D32" s="1" t="s">
        <v>8</v>
      </c>
      <c r="E32" s="1">
        <v>2</v>
      </c>
      <c r="F32" s="48"/>
      <c r="G32" s="104"/>
    </row>
    <row r="33" spans="1:7" ht="89.25" customHeight="1" x14ac:dyDescent="0.25">
      <c r="A33" s="47">
        <v>28</v>
      </c>
      <c r="B33" s="1" t="s">
        <v>55</v>
      </c>
      <c r="C33" s="1"/>
      <c r="D33" s="1" t="s">
        <v>8</v>
      </c>
      <c r="E33" s="1">
        <v>20</v>
      </c>
      <c r="F33" s="48"/>
      <c r="G33" s="104"/>
    </row>
    <row r="34" spans="1:7" ht="102" customHeight="1" x14ac:dyDescent="0.25">
      <c r="A34" s="42">
        <v>29</v>
      </c>
      <c r="B34" s="1" t="s">
        <v>57</v>
      </c>
      <c r="C34" s="1"/>
      <c r="D34" s="1" t="s">
        <v>8</v>
      </c>
      <c r="E34" s="1">
        <v>2</v>
      </c>
      <c r="F34" s="48"/>
      <c r="G34" s="104"/>
    </row>
    <row r="35" spans="1:7" ht="102" customHeight="1" x14ac:dyDescent="0.25">
      <c r="A35" s="47">
        <v>30</v>
      </c>
      <c r="B35" s="1" t="s">
        <v>59</v>
      </c>
      <c r="C35" s="1"/>
      <c r="D35" s="1" t="s">
        <v>8</v>
      </c>
      <c r="E35" s="1">
        <v>20</v>
      </c>
      <c r="F35" s="48"/>
      <c r="G35" s="104"/>
    </row>
    <row r="36" spans="1:7" ht="90" customHeight="1" x14ac:dyDescent="0.25">
      <c r="A36" s="42">
        <v>31</v>
      </c>
      <c r="B36" s="1" t="s">
        <v>116</v>
      </c>
      <c r="C36" s="1"/>
      <c r="D36" s="1" t="s">
        <v>8</v>
      </c>
      <c r="E36" s="1">
        <v>6</v>
      </c>
      <c r="F36" s="48"/>
      <c r="G36" s="104"/>
    </row>
    <row r="37" spans="1:7" ht="90" customHeight="1" x14ac:dyDescent="0.25">
      <c r="A37" s="47">
        <v>32</v>
      </c>
      <c r="B37" s="1" t="s">
        <v>86</v>
      </c>
      <c r="C37" s="1"/>
      <c r="D37" s="1" t="s">
        <v>87</v>
      </c>
      <c r="E37" s="1">
        <v>2</v>
      </c>
      <c r="F37" s="53"/>
      <c r="G37" s="104"/>
    </row>
    <row r="38" spans="1:7" ht="90" customHeight="1" x14ac:dyDescent="0.25">
      <c r="A38" s="42">
        <v>33</v>
      </c>
      <c r="B38" s="55" t="s">
        <v>89</v>
      </c>
      <c r="C38" s="55"/>
      <c r="D38" s="55" t="s">
        <v>18</v>
      </c>
      <c r="E38" s="55">
        <v>1</v>
      </c>
      <c r="F38" s="56"/>
      <c r="G38" s="104"/>
    </row>
    <row r="39" spans="1:7" ht="112.5" customHeight="1" x14ac:dyDescent="0.25">
      <c r="A39" s="47">
        <v>34</v>
      </c>
      <c r="B39" s="55" t="s">
        <v>90</v>
      </c>
      <c r="C39" s="55"/>
      <c r="D39" s="55" t="s">
        <v>18</v>
      </c>
      <c r="E39" s="55">
        <v>2</v>
      </c>
      <c r="F39" s="57"/>
      <c r="G39" s="104"/>
    </row>
    <row r="40" spans="1:7" ht="136.9" customHeight="1" x14ac:dyDescent="0.25">
      <c r="A40" s="42">
        <v>35</v>
      </c>
      <c r="B40" s="55" t="s">
        <v>135</v>
      </c>
      <c r="C40" s="55"/>
      <c r="D40" s="55" t="s">
        <v>18</v>
      </c>
      <c r="E40" s="55">
        <v>4</v>
      </c>
      <c r="F40" s="57"/>
      <c r="G40" s="104"/>
    </row>
    <row r="41" spans="1:7" ht="136.15" customHeight="1" x14ac:dyDescent="0.25">
      <c r="A41" s="47">
        <v>36</v>
      </c>
      <c r="B41" s="55" t="s">
        <v>134</v>
      </c>
      <c r="C41" s="55"/>
      <c r="D41" s="55" t="s">
        <v>18</v>
      </c>
      <c r="E41" s="55">
        <v>10</v>
      </c>
      <c r="F41" s="57"/>
      <c r="G41" s="104"/>
    </row>
    <row r="42" spans="1:7" ht="149.25" customHeight="1" x14ac:dyDescent="0.25">
      <c r="A42" s="42">
        <v>37</v>
      </c>
      <c r="B42" s="55" t="s">
        <v>95</v>
      </c>
      <c r="C42" s="55"/>
      <c r="D42" s="55" t="s">
        <v>18</v>
      </c>
      <c r="E42" s="55">
        <v>2</v>
      </c>
      <c r="F42" s="57"/>
      <c r="G42" s="104"/>
    </row>
    <row r="43" spans="1:7" ht="103.15" customHeight="1" x14ac:dyDescent="0.25">
      <c r="A43" s="47">
        <v>38</v>
      </c>
      <c r="B43" s="55" t="s">
        <v>99</v>
      </c>
      <c r="C43" s="55"/>
      <c r="D43" s="55" t="s">
        <v>18</v>
      </c>
      <c r="E43" s="55">
        <v>1</v>
      </c>
      <c r="F43" s="57"/>
      <c r="G43" s="104"/>
    </row>
    <row r="44" spans="1:7" ht="213" customHeight="1" thickBot="1" x14ac:dyDescent="0.3">
      <c r="A44" s="42">
        <v>39</v>
      </c>
      <c r="B44" s="1" t="s">
        <v>142</v>
      </c>
      <c r="C44" s="58"/>
      <c r="D44" s="1" t="s">
        <v>8</v>
      </c>
      <c r="E44" s="59">
        <v>4</v>
      </c>
      <c r="F44" s="60"/>
      <c r="G44" s="104"/>
    </row>
    <row r="45" spans="1:7" ht="28.5" customHeight="1" thickBot="1" x14ac:dyDescent="0.3">
      <c r="A45" s="109" t="s">
        <v>129</v>
      </c>
      <c r="B45" s="110"/>
      <c r="C45" s="110"/>
      <c r="D45" s="110"/>
      <c r="E45" s="8"/>
      <c r="F45" s="34"/>
      <c r="G45" s="103"/>
    </row>
    <row r="46" spans="1:7" ht="52.5" customHeight="1" x14ac:dyDescent="0.25">
      <c r="A46" s="61" t="s">
        <v>0</v>
      </c>
      <c r="B46" s="62" t="s">
        <v>1</v>
      </c>
      <c r="C46" s="63" t="s">
        <v>2</v>
      </c>
      <c r="D46" s="64" t="s">
        <v>3</v>
      </c>
      <c r="E46" s="63" t="s">
        <v>4</v>
      </c>
      <c r="F46" s="15" t="s">
        <v>146</v>
      </c>
      <c r="G46" s="101" t="s">
        <v>145</v>
      </c>
    </row>
    <row r="47" spans="1:7" ht="113.25" customHeight="1" x14ac:dyDescent="0.25">
      <c r="A47" s="6">
        <v>40</v>
      </c>
      <c r="B47" s="2" t="s">
        <v>61</v>
      </c>
      <c r="C47" s="3"/>
      <c r="D47" s="1" t="s">
        <v>18</v>
      </c>
      <c r="E47" s="1">
        <v>2</v>
      </c>
      <c r="F47" s="131"/>
      <c r="G47" s="132"/>
    </row>
    <row r="48" spans="1:7" ht="109.5" customHeight="1" x14ac:dyDescent="0.25">
      <c r="A48" s="6">
        <v>41</v>
      </c>
      <c r="B48" s="70" t="s">
        <v>63</v>
      </c>
      <c r="C48" s="58"/>
      <c r="D48" s="1" t="s">
        <v>18</v>
      </c>
      <c r="E48" s="1">
        <v>2</v>
      </c>
      <c r="F48" s="131"/>
      <c r="G48" s="132"/>
    </row>
    <row r="49" spans="1:7" ht="102" customHeight="1" x14ac:dyDescent="0.25">
      <c r="A49" s="6">
        <v>42</v>
      </c>
      <c r="B49" s="70" t="s">
        <v>65</v>
      </c>
      <c r="C49" s="71"/>
      <c r="D49" s="1" t="s">
        <v>18</v>
      </c>
      <c r="E49" s="1">
        <v>2</v>
      </c>
      <c r="F49" s="131"/>
      <c r="G49" s="132"/>
    </row>
    <row r="50" spans="1:7" ht="88.5" customHeight="1" x14ac:dyDescent="0.25">
      <c r="A50" s="6">
        <v>43</v>
      </c>
      <c r="B50" s="70" t="s">
        <v>67</v>
      </c>
      <c r="C50" s="71"/>
      <c r="D50" s="1" t="s">
        <v>18</v>
      </c>
      <c r="E50" s="1">
        <v>2</v>
      </c>
      <c r="F50" s="131"/>
      <c r="G50" s="132"/>
    </row>
    <row r="51" spans="1:7" ht="89.25" customHeight="1" x14ac:dyDescent="0.25">
      <c r="A51" s="6">
        <v>44</v>
      </c>
      <c r="B51" s="70" t="s">
        <v>69</v>
      </c>
      <c r="C51" s="71"/>
      <c r="D51" s="1" t="s">
        <v>18</v>
      </c>
      <c r="E51" s="1">
        <v>2</v>
      </c>
      <c r="F51" s="131"/>
      <c r="G51" s="132"/>
    </row>
    <row r="52" spans="1:7" ht="105.75" customHeight="1" x14ac:dyDescent="0.25">
      <c r="A52" s="6">
        <v>45</v>
      </c>
      <c r="B52" s="2" t="s">
        <v>71</v>
      </c>
      <c r="C52" s="71"/>
      <c r="D52" s="1" t="s">
        <v>18</v>
      </c>
      <c r="E52" s="1">
        <v>2</v>
      </c>
      <c r="F52" s="131"/>
      <c r="G52" s="132"/>
    </row>
    <row r="53" spans="1:7" ht="123" customHeight="1" x14ac:dyDescent="0.25">
      <c r="A53" s="6">
        <v>46</v>
      </c>
      <c r="B53" s="2" t="s">
        <v>73</v>
      </c>
      <c r="C53" s="71"/>
      <c r="D53" s="1" t="s">
        <v>18</v>
      </c>
      <c r="E53" s="1">
        <v>2</v>
      </c>
      <c r="F53" s="131"/>
      <c r="G53" s="132"/>
    </row>
    <row r="54" spans="1:7" ht="87" customHeight="1" x14ac:dyDescent="0.25">
      <c r="A54" s="6">
        <v>47</v>
      </c>
      <c r="B54" s="2" t="s">
        <v>75</v>
      </c>
      <c r="C54" s="72"/>
      <c r="D54" s="1" t="s">
        <v>18</v>
      </c>
      <c r="E54" s="1">
        <v>2</v>
      </c>
      <c r="F54" s="131"/>
      <c r="G54" s="132"/>
    </row>
    <row r="55" spans="1:7" ht="96.75" customHeight="1" x14ac:dyDescent="0.25">
      <c r="A55" s="6">
        <v>48</v>
      </c>
      <c r="B55" s="2" t="s">
        <v>77</v>
      </c>
      <c r="C55" s="72"/>
      <c r="D55" s="1" t="s">
        <v>18</v>
      </c>
      <c r="E55" s="1">
        <v>2</v>
      </c>
      <c r="F55" s="131"/>
      <c r="G55" s="132"/>
    </row>
    <row r="56" spans="1:7" ht="99.75" customHeight="1" x14ac:dyDescent="0.25">
      <c r="A56" s="6">
        <v>49</v>
      </c>
      <c r="B56" s="2" t="s">
        <v>79</v>
      </c>
      <c r="C56" s="72"/>
      <c r="D56" s="1" t="s">
        <v>18</v>
      </c>
      <c r="E56" s="1">
        <v>2</v>
      </c>
      <c r="F56" s="131"/>
      <c r="G56" s="132"/>
    </row>
    <row r="57" spans="1:7" ht="97.5" customHeight="1" x14ac:dyDescent="0.25">
      <c r="A57" s="6">
        <v>50</v>
      </c>
      <c r="B57" s="2" t="s">
        <v>81</v>
      </c>
      <c r="C57" s="72"/>
      <c r="D57" s="1" t="s">
        <v>18</v>
      </c>
      <c r="E57" s="1">
        <v>2</v>
      </c>
      <c r="F57" s="131"/>
      <c r="G57" s="132"/>
    </row>
    <row r="58" spans="1:7" ht="139.5" customHeight="1" x14ac:dyDescent="0.25">
      <c r="A58" s="6">
        <v>51</v>
      </c>
      <c r="B58" s="2" t="s">
        <v>104</v>
      </c>
      <c r="C58" s="72"/>
      <c r="D58" s="1" t="s">
        <v>18</v>
      </c>
      <c r="E58" s="1">
        <v>2</v>
      </c>
      <c r="F58" s="131"/>
      <c r="G58" s="132"/>
    </row>
    <row r="59" spans="1:7" ht="141.75" customHeight="1" x14ac:dyDescent="0.25">
      <c r="A59" s="6">
        <v>52</v>
      </c>
      <c r="B59" s="2" t="s">
        <v>102</v>
      </c>
      <c r="C59" s="72"/>
      <c r="D59" s="1" t="s">
        <v>18</v>
      </c>
      <c r="E59" s="1">
        <v>2</v>
      </c>
      <c r="F59" s="131"/>
      <c r="G59" s="132"/>
    </row>
    <row r="60" spans="1:7" ht="165.75" customHeight="1" x14ac:dyDescent="0.25">
      <c r="A60" s="6">
        <v>53</v>
      </c>
      <c r="B60" s="2" t="s">
        <v>130</v>
      </c>
      <c r="C60" s="72"/>
      <c r="D60" s="1" t="s">
        <v>18</v>
      </c>
      <c r="E60" s="1">
        <v>2</v>
      </c>
      <c r="F60" s="131"/>
      <c r="G60" s="132"/>
    </row>
    <row r="61" spans="1:7" ht="207" customHeight="1" x14ac:dyDescent="0.25">
      <c r="A61" s="6">
        <v>54</v>
      </c>
      <c r="B61" s="2" t="s">
        <v>131</v>
      </c>
      <c r="C61" s="72"/>
      <c r="D61" s="1" t="s">
        <v>18</v>
      </c>
      <c r="E61" s="1">
        <v>2</v>
      </c>
      <c r="F61" s="131"/>
      <c r="G61" s="132"/>
    </row>
    <row r="62" spans="1:7" ht="149.25" customHeight="1" x14ac:dyDescent="0.25">
      <c r="A62" s="6">
        <v>55</v>
      </c>
      <c r="B62" s="2" t="s">
        <v>132</v>
      </c>
      <c r="C62" s="72"/>
      <c r="D62" s="1" t="s">
        <v>18</v>
      </c>
      <c r="E62" s="1">
        <v>2</v>
      </c>
      <c r="F62" s="131"/>
      <c r="G62" s="132"/>
    </row>
    <row r="63" spans="1:7" ht="144" customHeight="1" x14ac:dyDescent="0.25">
      <c r="A63" s="6">
        <v>56</v>
      </c>
      <c r="B63" s="2" t="s">
        <v>133</v>
      </c>
      <c r="C63" s="72"/>
      <c r="D63" s="1" t="s">
        <v>18</v>
      </c>
      <c r="E63" s="1">
        <v>2</v>
      </c>
      <c r="F63" s="131"/>
      <c r="G63" s="132"/>
    </row>
    <row r="64" spans="1:7" ht="83.25" customHeight="1" thickBot="1" x14ac:dyDescent="0.3">
      <c r="A64" s="6">
        <v>57</v>
      </c>
      <c r="B64" s="2" t="s">
        <v>83</v>
      </c>
      <c r="C64" s="72"/>
      <c r="D64" s="1" t="s">
        <v>18</v>
      </c>
      <c r="E64" s="1">
        <v>2</v>
      </c>
      <c r="F64" s="133"/>
      <c r="G64" s="132"/>
    </row>
    <row r="65" spans="1:9" ht="28.5" customHeight="1" thickBot="1" x14ac:dyDescent="0.3">
      <c r="A65" s="109" t="s">
        <v>138</v>
      </c>
      <c r="B65" s="110"/>
      <c r="C65" s="110"/>
      <c r="D65" s="110"/>
      <c r="E65" s="8"/>
      <c r="F65" s="34"/>
      <c r="G65" s="103"/>
    </row>
    <row r="66" spans="1:9" ht="54.75" customHeight="1" x14ac:dyDescent="0.25">
      <c r="A66" s="61" t="s">
        <v>0</v>
      </c>
      <c r="B66" s="62" t="s">
        <v>1</v>
      </c>
      <c r="C66" s="63" t="s">
        <v>2</v>
      </c>
      <c r="D66" s="64" t="s">
        <v>3</v>
      </c>
      <c r="E66" s="63" t="s">
        <v>4</v>
      </c>
      <c r="F66" s="15" t="s">
        <v>146</v>
      </c>
      <c r="G66" s="101" t="s">
        <v>145</v>
      </c>
    </row>
    <row r="67" spans="1:9" ht="161.25" customHeight="1" x14ac:dyDescent="0.25">
      <c r="A67" s="6">
        <v>58</v>
      </c>
      <c r="B67" s="2" t="s">
        <v>139</v>
      </c>
      <c r="C67" s="3"/>
      <c r="D67" s="1" t="s">
        <v>18</v>
      </c>
      <c r="E67" s="1">
        <v>4</v>
      </c>
      <c r="F67" s="4"/>
      <c r="G67" s="105"/>
    </row>
    <row r="68" spans="1:9" ht="125.25" customHeight="1" thickBot="1" x14ac:dyDescent="0.25">
      <c r="A68" s="77">
        <v>59</v>
      </c>
      <c r="B68" s="1" t="s">
        <v>96</v>
      </c>
      <c r="C68" s="78"/>
      <c r="D68" s="1" t="s">
        <v>18</v>
      </c>
      <c r="E68" s="1">
        <v>2</v>
      </c>
      <c r="F68" s="5"/>
      <c r="G68" s="105"/>
    </row>
    <row r="69" spans="1:9" ht="28.5" customHeight="1" thickBot="1" x14ac:dyDescent="0.3">
      <c r="A69" s="109" t="s">
        <v>140</v>
      </c>
      <c r="B69" s="110"/>
      <c r="C69" s="110"/>
      <c r="D69" s="110"/>
      <c r="E69" s="8"/>
      <c r="F69" s="34"/>
      <c r="G69" s="103"/>
    </row>
    <row r="70" spans="1:9" ht="54.75" customHeight="1" x14ac:dyDescent="0.25">
      <c r="A70" s="61" t="s">
        <v>0</v>
      </c>
      <c r="B70" s="62" t="s">
        <v>1</v>
      </c>
      <c r="C70" s="63" t="s">
        <v>2</v>
      </c>
      <c r="D70" s="64" t="s">
        <v>3</v>
      </c>
      <c r="E70" s="63" t="s">
        <v>4</v>
      </c>
      <c r="F70" s="15" t="s">
        <v>146</v>
      </c>
      <c r="G70" s="101" t="s">
        <v>145</v>
      </c>
    </row>
    <row r="71" spans="1:9" ht="84" customHeight="1" x14ac:dyDescent="0.25">
      <c r="A71" s="79">
        <v>60</v>
      </c>
      <c r="B71" s="93" t="s">
        <v>125</v>
      </c>
      <c r="C71" s="80"/>
      <c r="D71" s="1" t="s">
        <v>18</v>
      </c>
      <c r="E71" s="81">
        <v>1</v>
      </c>
      <c r="F71" s="56"/>
      <c r="G71" s="105"/>
    </row>
    <row r="72" spans="1:9" ht="87" customHeight="1" x14ac:dyDescent="0.25">
      <c r="A72" s="82">
        <v>61</v>
      </c>
      <c r="B72" s="93" t="s">
        <v>123</v>
      </c>
      <c r="C72" s="80"/>
      <c r="D72" s="1" t="s">
        <v>18</v>
      </c>
      <c r="E72" s="81">
        <v>2</v>
      </c>
      <c r="F72" s="56"/>
      <c r="G72" s="105"/>
    </row>
    <row r="73" spans="1:9" ht="129.75" customHeight="1" x14ac:dyDescent="0.25">
      <c r="A73" s="6">
        <v>62</v>
      </c>
      <c r="B73" s="93" t="s">
        <v>119</v>
      </c>
      <c r="C73" s="3"/>
      <c r="D73" s="1" t="s">
        <v>18</v>
      </c>
      <c r="E73" s="1">
        <v>1</v>
      </c>
      <c r="F73" s="4"/>
      <c r="G73" s="105"/>
    </row>
    <row r="74" spans="1:9" ht="114" customHeight="1" thickBot="1" x14ac:dyDescent="0.25">
      <c r="A74" s="59">
        <v>63</v>
      </c>
      <c r="B74" s="94" t="s">
        <v>121</v>
      </c>
      <c r="C74" s="78"/>
      <c r="D74" s="50" t="s">
        <v>18</v>
      </c>
      <c r="E74" s="50">
        <v>1</v>
      </c>
      <c r="F74" s="5"/>
      <c r="G74" s="106"/>
    </row>
    <row r="75" spans="1:9" ht="24.75" customHeight="1" thickBot="1" x14ac:dyDescent="0.3">
      <c r="A75" s="7"/>
      <c r="B75" s="107"/>
      <c r="C75" s="107"/>
      <c r="D75" s="135" t="s">
        <v>149</v>
      </c>
      <c r="E75" s="136"/>
      <c r="F75" s="137"/>
      <c r="G75" s="108"/>
    </row>
    <row r="76" spans="1:9" ht="24.75" customHeight="1" thickBot="1" x14ac:dyDescent="0.3">
      <c r="A76" s="7"/>
      <c r="B76" s="107"/>
      <c r="C76" s="107"/>
      <c r="D76" s="135" t="s">
        <v>150</v>
      </c>
      <c r="E76" s="136"/>
      <c r="F76" s="137"/>
      <c r="G76" s="108"/>
    </row>
    <row r="77" spans="1:9" ht="24.75" customHeight="1" thickBot="1" x14ac:dyDescent="0.3">
      <c r="A77" s="7"/>
      <c r="B77" s="107"/>
      <c r="C77" s="107"/>
      <c r="D77" s="139" t="s">
        <v>147</v>
      </c>
      <c r="E77" s="140"/>
      <c r="F77" s="141"/>
      <c r="G77" s="138"/>
    </row>
    <row r="78" spans="1:9" ht="24.75" customHeight="1" thickBot="1" x14ac:dyDescent="0.3">
      <c r="A78" s="7"/>
      <c r="B78" s="107"/>
      <c r="C78" s="107"/>
      <c r="D78" s="134" t="s">
        <v>141</v>
      </c>
      <c r="E78" s="143"/>
      <c r="F78" s="144"/>
      <c r="G78" s="142"/>
    </row>
    <row r="79" spans="1:9" s="90" customFormat="1" ht="14.25" customHeight="1" x14ac:dyDescent="0.25">
      <c r="C79" s="7"/>
      <c r="D79" s="91"/>
      <c r="F79" s="92"/>
      <c r="G79" s="92"/>
      <c r="H79" s="7"/>
      <c r="I79" s="7"/>
    </row>
    <row r="80" spans="1:9" s="90" customFormat="1" ht="14.25" customHeight="1" x14ac:dyDescent="0.25">
      <c r="C80" s="7"/>
      <c r="D80" s="91"/>
      <c r="F80" s="92"/>
      <c r="G80" s="92"/>
      <c r="H80" s="7"/>
      <c r="I80" s="7"/>
    </row>
    <row r="81" spans="3:9" s="90" customFormat="1" ht="14.25" customHeight="1" x14ac:dyDescent="0.25">
      <c r="C81" s="7"/>
      <c r="D81" s="91"/>
      <c r="F81" s="92"/>
      <c r="G81" s="92"/>
      <c r="H81" s="7"/>
      <c r="I81" s="7"/>
    </row>
    <row r="82" spans="3:9" s="90" customFormat="1" ht="14.25" customHeight="1" x14ac:dyDescent="0.25">
      <c r="C82" s="7"/>
      <c r="D82" s="91"/>
      <c r="F82" s="92"/>
      <c r="G82" s="92"/>
      <c r="H82" s="7"/>
      <c r="I82" s="7"/>
    </row>
    <row r="83" spans="3:9" s="90" customFormat="1" ht="14.25" customHeight="1" x14ac:dyDescent="0.25">
      <c r="C83" s="7"/>
      <c r="D83" s="91"/>
      <c r="F83" s="92"/>
      <c r="G83" s="92"/>
      <c r="H83" s="7"/>
      <c r="I83" s="7"/>
    </row>
    <row r="84" spans="3:9" s="90" customFormat="1" ht="14.25" customHeight="1" x14ac:dyDescent="0.25">
      <c r="C84" s="7"/>
      <c r="D84" s="91"/>
      <c r="F84" s="92"/>
      <c r="G84" s="92"/>
      <c r="H84" s="7"/>
      <c r="I84" s="7"/>
    </row>
    <row r="85" spans="3:9" s="90" customFormat="1" ht="14.25" customHeight="1" x14ac:dyDescent="0.25">
      <c r="C85" s="7"/>
      <c r="D85" s="91"/>
      <c r="F85" s="92"/>
      <c r="G85" s="92"/>
      <c r="H85" s="7"/>
      <c r="I85" s="7"/>
    </row>
    <row r="86" spans="3:9" s="90" customFormat="1" ht="14.25" customHeight="1" x14ac:dyDescent="0.25">
      <c r="C86" s="7"/>
      <c r="D86" s="91"/>
      <c r="F86" s="92"/>
      <c r="G86" s="92"/>
      <c r="H86" s="7"/>
      <c r="I86" s="7"/>
    </row>
    <row r="87" spans="3:9" s="90" customFormat="1" ht="14.25" customHeight="1" x14ac:dyDescent="0.25">
      <c r="C87" s="7"/>
      <c r="D87" s="91"/>
      <c r="F87" s="92"/>
      <c r="G87" s="92"/>
      <c r="H87" s="7"/>
      <c r="I87" s="7"/>
    </row>
    <row r="88" spans="3:9" s="90" customFormat="1" ht="14.25" customHeight="1" x14ac:dyDescent="0.25">
      <c r="C88" s="7"/>
      <c r="D88" s="91"/>
      <c r="F88" s="92"/>
      <c r="G88" s="92"/>
      <c r="H88" s="7"/>
      <c r="I88" s="7"/>
    </row>
    <row r="89" spans="3:9" s="90" customFormat="1" ht="14.25" customHeight="1" x14ac:dyDescent="0.25">
      <c r="C89" s="7"/>
      <c r="D89" s="91"/>
      <c r="F89" s="92"/>
      <c r="G89" s="92"/>
      <c r="H89" s="7"/>
      <c r="I89" s="7"/>
    </row>
    <row r="90" spans="3:9" s="90" customFormat="1" ht="14.25" customHeight="1" x14ac:dyDescent="0.25">
      <c r="C90" s="7"/>
      <c r="D90" s="91"/>
      <c r="F90" s="92"/>
      <c r="G90" s="92"/>
      <c r="H90" s="7"/>
      <c r="I90" s="7"/>
    </row>
    <row r="91" spans="3:9" s="90" customFormat="1" ht="14.25" customHeight="1" x14ac:dyDescent="0.25">
      <c r="C91" s="7"/>
      <c r="D91" s="91"/>
      <c r="F91" s="92"/>
      <c r="G91" s="92"/>
      <c r="H91" s="7"/>
      <c r="I91" s="7"/>
    </row>
    <row r="92" spans="3:9" s="90" customFormat="1" ht="14.25" customHeight="1" x14ac:dyDescent="0.25">
      <c r="C92" s="7"/>
      <c r="D92" s="91"/>
      <c r="F92" s="92"/>
      <c r="G92" s="92"/>
      <c r="H92" s="7"/>
      <c r="I92" s="7"/>
    </row>
    <row r="93" spans="3:9" s="90" customFormat="1" ht="14.25" customHeight="1" x14ac:dyDescent="0.25">
      <c r="C93" s="7"/>
      <c r="D93" s="91"/>
      <c r="F93" s="92"/>
      <c r="G93" s="92"/>
      <c r="H93" s="7"/>
      <c r="I93" s="7"/>
    </row>
    <row r="94" spans="3:9" s="90" customFormat="1" ht="14.25" customHeight="1" x14ac:dyDescent="0.25">
      <c r="C94" s="7"/>
      <c r="D94" s="91"/>
      <c r="F94" s="92"/>
      <c r="G94" s="92"/>
      <c r="H94" s="7"/>
      <c r="I94" s="7"/>
    </row>
    <row r="95" spans="3:9" s="90" customFormat="1" ht="14.25" customHeight="1" x14ac:dyDescent="0.25">
      <c r="C95" s="7"/>
      <c r="D95" s="91"/>
      <c r="F95" s="92"/>
      <c r="G95" s="92"/>
      <c r="H95" s="7"/>
      <c r="I95" s="7"/>
    </row>
    <row r="96" spans="3:9" s="90" customFormat="1" ht="14.25" customHeight="1" x14ac:dyDescent="0.25">
      <c r="C96" s="7"/>
      <c r="D96" s="91"/>
      <c r="F96" s="92"/>
      <c r="G96" s="92"/>
      <c r="H96" s="7"/>
      <c r="I96" s="7"/>
    </row>
    <row r="97" spans="3:9" s="90" customFormat="1" ht="14.25" customHeight="1" x14ac:dyDescent="0.25">
      <c r="C97" s="7"/>
      <c r="D97" s="91"/>
      <c r="F97" s="92"/>
      <c r="G97" s="92"/>
      <c r="H97" s="7"/>
      <c r="I97" s="7"/>
    </row>
    <row r="98" spans="3:9" s="90" customFormat="1" ht="14.25" customHeight="1" x14ac:dyDescent="0.25">
      <c r="C98" s="7"/>
      <c r="D98" s="91"/>
      <c r="F98" s="92"/>
      <c r="G98" s="92"/>
      <c r="H98" s="7"/>
      <c r="I98" s="7"/>
    </row>
    <row r="99" spans="3:9" s="90" customFormat="1" ht="14.25" customHeight="1" x14ac:dyDescent="0.25">
      <c r="C99" s="7"/>
      <c r="D99" s="91"/>
      <c r="F99" s="92"/>
      <c r="G99" s="92"/>
      <c r="H99" s="7"/>
      <c r="I99" s="7"/>
    </row>
    <row r="100" spans="3:9" s="90" customFormat="1" ht="14.25" customHeight="1" x14ac:dyDescent="0.25">
      <c r="C100" s="7"/>
      <c r="D100" s="91"/>
      <c r="F100" s="92"/>
      <c r="G100" s="92"/>
      <c r="H100" s="7"/>
      <c r="I100" s="7"/>
    </row>
    <row r="101" spans="3:9" s="90" customFormat="1" ht="14.25" customHeight="1" x14ac:dyDescent="0.25">
      <c r="C101" s="7"/>
      <c r="D101" s="91"/>
      <c r="F101" s="92"/>
      <c r="G101" s="92"/>
      <c r="H101" s="7"/>
      <c r="I101" s="7"/>
    </row>
    <row r="102" spans="3:9" s="90" customFormat="1" ht="14.25" customHeight="1" x14ac:dyDescent="0.25">
      <c r="C102" s="7"/>
      <c r="D102" s="91"/>
      <c r="F102" s="92"/>
      <c r="G102" s="92"/>
      <c r="H102" s="7"/>
      <c r="I102" s="7"/>
    </row>
    <row r="103" spans="3:9" s="90" customFormat="1" ht="14.25" customHeight="1" x14ac:dyDescent="0.25">
      <c r="C103" s="7"/>
      <c r="D103" s="91"/>
      <c r="F103" s="92"/>
      <c r="G103" s="92"/>
      <c r="H103" s="7"/>
      <c r="I103" s="7"/>
    </row>
    <row r="104" spans="3:9" s="90" customFormat="1" ht="14.25" customHeight="1" x14ac:dyDescent="0.25">
      <c r="C104" s="7"/>
      <c r="D104" s="91"/>
      <c r="F104" s="92"/>
      <c r="G104" s="92"/>
      <c r="H104" s="7"/>
      <c r="I104" s="7"/>
    </row>
    <row r="105" spans="3:9" s="90" customFormat="1" ht="14.25" customHeight="1" x14ac:dyDescent="0.25">
      <c r="C105" s="7"/>
      <c r="D105" s="91"/>
      <c r="F105" s="92"/>
      <c r="G105" s="92"/>
      <c r="H105" s="7"/>
      <c r="I105" s="7"/>
    </row>
    <row r="106" spans="3:9" s="90" customFormat="1" ht="14.25" customHeight="1" x14ac:dyDescent="0.25">
      <c r="C106" s="7"/>
      <c r="D106" s="91"/>
      <c r="F106" s="92"/>
      <c r="G106" s="92"/>
      <c r="H106" s="7"/>
      <c r="I106" s="7"/>
    </row>
    <row r="107" spans="3:9" s="90" customFormat="1" ht="14.25" customHeight="1" x14ac:dyDescent="0.25">
      <c r="C107" s="7"/>
      <c r="D107" s="91"/>
      <c r="F107" s="92"/>
      <c r="G107" s="92"/>
      <c r="H107" s="7"/>
      <c r="I107" s="7"/>
    </row>
    <row r="108" spans="3:9" s="90" customFormat="1" ht="14.25" customHeight="1" x14ac:dyDescent="0.25">
      <c r="C108" s="7"/>
      <c r="D108" s="91"/>
      <c r="F108" s="92"/>
      <c r="G108" s="92"/>
      <c r="H108" s="7"/>
      <c r="I108" s="7"/>
    </row>
    <row r="109" spans="3:9" s="90" customFormat="1" ht="14.25" customHeight="1" x14ac:dyDescent="0.25">
      <c r="C109" s="7"/>
      <c r="D109" s="91"/>
      <c r="F109" s="92"/>
      <c r="G109" s="92"/>
      <c r="H109" s="7"/>
      <c r="I109" s="7"/>
    </row>
    <row r="110" spans="3:9" s="90" customFormat="1" ht="14.25" customHeight="1" x14ac:dyDescent="0.25">
      <c r="C110" s="7"/>
      <c r="D110" s="91"/>
      <c r="F110" s="92"/>
      <c r="G110" s="92"/>
      <c r="H110" s="7"/>
      <c r="I110" s="7"/>
    </row>
    <row r="111" spans="3:9" s="90" customFormat="1" ht="14.25" customHeight="1" x14ac:dyDescent="0.25">
      <c r="C111" s="7"/>
      <c r="D111" s="91"/>
      <c r="F111" s="92"/>
      <c r="G111" s="92"/>
      <c r="H111" s="7"/>
      <c r="I111" s="7"/>
    </row>
    <row r="112" spans="3:9" s="90" customFormat="1" ht="14.25" customHeight="1" x14ac:dyDescent="0.25">
      <c r="C112" s="7"/>
      <c r="D112" s="91"/>
      <c r="F112" s="92"/>
      <c r="G112" s="92"/>
      <c r="H112" s="7"/>
      <c r="I112" s="7"/>
    </row>
    <row r="113" spans="3:9" s="90" customFormat="1" ht="14.25" customHeight="1" x14ac:dyDescent="0.25">
      <c r="C113" s="7"/>
      <c r="D113" s="91"/>
      <c r="F113" s="92"/>
      <c r="G113" s="92"/>
      <c r="H113" s="7"/>
      <c r="I113" s="7"/>
    </row>
    <row r="114" spans="3:9" s="90" customFormat="1" ht="14.25" customHeight="1" x14ac:dyDescent="0.25">
      <c r="C114" s="7"/>
      <c r="D114" s="91"/>
      <c r="F114" s="92"/>
      <c r="G114" s="92"/>
      <c r="H114" s="7"/>
      <c r="I114" s="7"/>
    </row>
    <row r="115" spans="3:9" s="90" customFormat="1" ht="14.25" customHeight="1" x14ac:dyDescent="0.25">
      <c r="C115" s="7"/>
      <c r="D115" s="91"/>
      <c r="F115" s="92"/>
      <c r="G115" s="92"/>
      <c r="H115" s="7"/>
      <c r="I115" s="7"/>
    </row>
    <row r="116" spans="3:9" s="90" customFormat="1" ht="14.25" customHeight="1" x14ac:dyDescent="0.25">
      <c r="C116" s="7"/>
      <c r="D116" s="91"/>
      <c r="F116" s="92"/>
      <c r="G116" s="92"/>
      <c r="H116" s="7"/>
      <c r="I116" s="7"/>
    </row>
    <row r="117" spans="3:9" s="90" customFormat="1" ht="14.25" customHeight="1" x14ac:dyDescent="0.25">
      <c r="C117" s="7"/>
      <c r="D117" s="91"/>
      <c r="F117" s="92"/>
      <c r="G117" s="92"/>
      <c r="H117" s="7"/>
      <c r="I117" s="7"/>
    </row>
    <row r="118" spans="3:9" s="90" customFormat="1" ht="14.25" customHeight="1" x14ac:dyDescent="0.25">
      <c r="C118" s="7"/>
      <c r="D118" s="91"/>
      <c r="F118" s="92"/>
      <c r="G118" s="92"/>
      <c r="H118" s="7"/>
      <c r="I118" s="7"/>
    </row>
    <row r="119" spans="3:9" s="90" customFormat="1" ht="14.25" customHeight="1" x14ac:dyDescent="0.25">
      <c r="C119" s="7"/>
      <c r="D119" s="91"/>
      <c r="F119" s="92"/>
      <c r="G119" s="92"/>
      <c r="H119" s="7"/>
      <c r="I119" s="7"/>
    </row>
    <row r="120" spans="3:9" s="90" customFormat="1" ht="14.25" customHeight="1" x14ac:dyDescent="0.25">
      <c r="C120" s="7"/>
      <c r="D120" s="91"/>
      <c r="F120" s="92"/>
      <c r="G120" s="92"/>
      <c r="H120" s="7"/>
      <c r="I120" s="7"/>
    </row>
    <row r="121" spans="3:9" s="90" customFormat="1" ht="14.25" customHeight="1" x14ac:dyDescent="0.25">
      <c r="C121" s="7"/>
      <c r="D121" s="91"/>
      <c r="F121" s="92"/>
      <c r="G121" s="92"/>
      <c r="H121" s="7"/>
      <c r="I121" s="7"/>
    </row>
    <row r="122" spans="3:9" s="90" customFormat="1" ht="14.25" customHeight="1" x14ac:dyDescent="0.25">
      <c r="C122" s="7"/>
      <c r="D122" s="91"/>
      <c r="F122" s="92"/>
      <c r="G122" s="92"/>
      <c r="H122" s="7"/>
      <c r="I122" s="7"/>
    </row>
    <row r="123" spans="3:9" s="90" customFormat="1" ht="14.25" customHeight="1" x14ac:dyDescent="0.25">
      <c r="C123" s="7"/>
      <c r="D123" s="91"/>
      <c r="F123" s="92"/>
      <c r="G123" s="92"/>
      <c r="H123" s="7"/>
      <c r="I123" s="7"/>
    </row>
    <row r="124" spans="3:9" s="90" customFormat="1" ht="14.25" customHeight="1" x14ac:dyDescent="0.25">
      <c r="C124" s="7"/>
      <c r="D124" s="91"/>
      <c r="F124" s="92"/>
      <c r="G124" s="92"/>
      <c r="H124" s="7"/>
      <c r="I124" s="7"/>
    </row>
    <row r="125" spans="3:9" s="90" customFormat="1" ht="14.25" customHeight="1" x14ac:dyDescent="0.25">
      <c r="C125" s="7"/>
      <c r="D125" s="91"/>
      <c r="F125" s="92"/>
      <c r="G125" s="92"/>
      <c r="H125" s="7"/>
      <c r="I125" s="7"/>
    </row>
    <row r="126" spans="3:9" s="90" customFormat="1" ht="14.25" customHeight="1" x14ac:dyDescent="0.25">
      <c r="C126" s="7"/>
      <c r="D126" s="91"/>
      <c r="F126" s="92"/>
      <c r="G126" s="92"/>
      <c r="H126" s="7"/>
      <c r="I126" s="7"/>
    </row>
    <row r="127" spans="3:9" s="90" customFormat="1" ht="14.25" customHeight="1" x14ac:dyDescent="0.25">
      <c r="C127" s="7"/>
      <c r="D127" s="91"/>
      <c r="F127" s="92"/>
      <c r="G127" s="92"/>
      <c r="H127" s="7"/>
      <c r="I127" s="7"/>
    </row>
    <row r="128" spans="3:9" s="90" customFormat="1" ht="14.25" customHeight="1" x14ac:dyDescent="0.25">
      <c r="C128" s="7"/>
      <c r="D128" s="91"/>
      <c r="F128" s="92"/>
      <c r="G128" s="92"/>
      <c r="H128" s="7"/>
      <c r="I128" s="7"/>
    </row>
    <row r="129" spans="3:9" s="90" customFormat="1" ht="14.25" customHeight="1" x14ac:dyDescent="0.25">
      <c r="C129" s="7"/>
      <c r="D129" s="91"/>
      <c r="F129" s="92"/>
      <c r="G129" s="92"/>
      <c r="H129" s="7"/>
      <c r="I129" s="7"/>
    </row>
    <row r="130" spans="3:9" s="90" customFormat="1" ht="14.25" customHeight="1" x14ac:dyDescent="0.25">
      <c r="C130" s="7"/>
      <c r="D130" s="91"/>
      <c r="F130" s="92"/>
      <c r="G130" s="92"/>
      <c r="H130" s="7"/>
      <c r="I130" s="7"/>
    </row>
    <row r="131" spans="3:9" s="90" customFormat="1" ht="14.25" customHeight="1" x14ac:dyDescent="0.25">
      <c r="C131" s="7"/>
      <c r="D131" s="91"/>
      <c r="F131" s="92"/>
      <c r="G131" s="92"/>
      <c r="H131" s="7"/>
      <c r="I131" s="7"/>
    </row>
    <row r="132" spans="3:9" s="90" customFormat="1" ht="14.25" customHeight="1" x14ac:dyDescent="0.25">
      <c r="C132" s="7"/>
      <c r="D132" s="91"/>
      <c r="F132" s="92"/>
      <c r="G132" s="92"/>
      <c r="H132" s="7"/>
      <c r="I132" s="7"/>
    </row>
    <row r="133" spans="3:9" s="90" customFormat="1" ht="14.25" customHeight="1" x14ac:dyDescent="0.25">
      <c r="C133" s="7"/>
      <c r="D133" s="91"/>
      <c r="F133" s="92"/>
      <c r="G133" s="92"/>
      <c r="H133" s="7"/>
      <c r="I133" s="7"/>
    </row>
    <row r="134" spans="3:9" s="90" customFormat="1" ht="14.25" customHeight="1" x14ac:dyDescent="0.25">
      <c r="C134" s="7"/>
      <c r="D134" s="91"/>
      <c r="F134" s="92"/>
      <c r="G134" s="92"/>
      <c r="H134" s="7"/>
      <c r="I134" s="7"/>
    </row>
    <row r="135" spans="3:9" s="90" customFormat="1" ht="14.25" customHeight="1" x14ac:dyDescent="0.25">
      <c r="C135" s="7"/>
      <c r="D135" s="91"/>
      <c r="F135" s="92"/>
      <c r="G135" s="92"/>
      <c r="H135" s="7"/>
      <c r="I135" s="7"/>
    </row>
    <row r="136" spans="3:9" s="90" customFormat="1" ht="14.25" customHeight="1" x14ac:dyDescent="0.25">
      <c r="C136" s="7"/>
      <c r="D136" s="91"/>
      <c r="F136" s="92"/>
      <c r="G136" s="92"/>
      <c r="H136" s="7"/>
      <c r="I136" s="7"/>
    </row>
    <row r="137" spans="3:9" s="90" customFormat="1" ht="14.25" customHeight="1" x14ac:dyDescent="0.25">
      <c r="C137" s="7"/>
      <c r="D137" s="91"/>
      <c r="F137" s="92"/>
      <c r="G137" s="92"/>
      <c r="H137" s="7"/>
      <c r="I137" s="7"/>
    </row>
    <row r="138" spans="3:9" s="90" customFormat="1" ht="14.25" customHeight="1" x14ac:dyDescent="0.25">
      <c r="C138" s="7"/>
      <c r="D138" s="91"/>
      <c r="F138" s="92"/>
      <c r="G138" s="92"/>
      <c r="H138" s="7"/>
      <c r="I138" s="7"/>
    </row>
    <row r="139" spans="3:9" s="90" customFormat="1" ht="14.25" customHeight="1" x14ac:dyDescent="0.25">
      <c r="C139" s="7"/>
      <c r="D139" s="91"/>
      <c r="F139" s="92"/>
      <c r="G139" s="92"/>
      <c r="H139" s="7"/>
      <c r="I139" s="7"/>
    </row>
    <row r="140" spans="3:9" s="90" customFormat="1" ht="14.25" customHeight="1" x14ac:dyDescent="0.25">
      <c r="C140" s="7"/>
      <c r="D140" s="91"/>
      <c r="F140" s="92"/>
      <c r="G140" s="92"/>
      <c r="H140" s="7"/>
      <c r="I140" s="7"/>
    </row>
    <row r="141" spans="3:9" s="90" customFormat="1" ht="14.25" customHeight="1" x14ac:dyDescent="0.25">
      <c r="C141" s="7"/>
      <c r="D141" s="91"/>
      <c r="F141" s="92"/>
      <c r="G141" s="92"/>
      <c r="H141" s="7"/>
      <c r="I141" s="7"/>
    </row>
    <row r="142" spans="3:9" s="90" customFormat="1" ht="14.25" customHeight="1" x14ac:dyDescent="0.25">
      <c r="C142" s="7"/>
      <c r="D142" s="91"/>
      <c r="F142" s="92"/>
      <c r="G142" s="92"/>
      <c r="H142" s="7"/>
      <c r="I142" s="7"/>
    </row>
    <row r="143" spans="3:9" s="90" customFormat="1" ht="14.25" customHeight="1" x14ac:dyDescent="0.25">
      <c r="C143" s="7"/>
      <c r="D143" s="91"/>
      <c r="F143" s="92"/>
      <c r="G143" s="92"/>
      <c r="H143" s="7"/>
      <c r="I143" s="7"/>
    </row>
    <row r="144" spans="3:9" s="90" customFormat="1" ht="14.25" customHeight="1" x14ac:dyDescent="0.25">
      <c r="C144" s="7"/>
      <c r="D144" s="91"/>
      <c r="F144" s="92"/>
      <c r="G144" s="92"/>
      <c r="H144" s="7"/>
      <c r="I144" s="7"/>
    </row>
    <row r="145" spans="3:9" s="90" customFormat="1" ht="14.25" customHeight="1" x14ac:dyDescent="0.25">
      <c r="C145" s="7"/>
      <c r="D145" s="91"/>
      <c r="F145" s="92"/>
      <c r="G145" s="92"/>
      <c r="H145" s="7"/>
      <c r="I145" s="7"/>
    </row>
    <row r="146" spans="3:9" s="90" customFormat="1" ht="14.25" customHeight="1" x14ac:dyDescent="0.25">
      <c r="C146" s="7"/>
      <c r="D146" s="91"/>
      <c r="F146" s="92"/>
      <c r="G146" s="92"/>
      <c r="H146" s="7"/>
      <c r="I146" s="7"/>
    </row>
    <row r="147" spans="3:9" s="90" customFormat="1" ht="14.25" customHeight="1" x14ac:dyDescent="0.25">
      <c r="C147" s="7"/>
      <c r="D147" s="91"/>
      <c r="F147" s="92"/>
      <c r="G147" s="92"/>
      <c r="H147" s="7"/>
      <c r="I147" s="7"/>
    </row>
    <row r="148" spans="3:9" s="90" customFormat="1" ht="14.25" customHeight="1" x14ac:dyDescent="0.25">
      <c r="C148" s="7"/>
      <c r="D148" s="91"/>
      <c r="F148" s="92"/>
      <c r="G148" s="92"/>
      <c r="H148" s="7"/>
      <c r="I148" s="7"/>
    </row>
    <row r="149" spans="3:9" s="90" customFormat="1" ht="14.25" customHeight="1" x14ac:dyDescent="0.25">
      <c r="C149" s="7"/>
      <c r="D149" s="91"/>
      <c r="F149" s="92"/>
      <c r="G149" s="92"/>
      <c r="H149" s="7"/>
      <c r="I149" s="7"/>
    </row>
    <row r="150" spans="3:9" s="90" customFormat="1" ht="14.25" customHeight="1" x14ac:dyDescent="0.25">
      <c r="C150" s="7"/>
      <c r="D150" s="91"/>
      <c r="F150" s="92"/>
      <c r="G150" s="92"/>
      <c r="H150" s="7"/>
      <c r="I150" s="7"/>
    </row>
    <row r="151" spans="3:9" s="90" customFormat="1" ht="14.25" customHeight="1" x14ac:dyDescent="0.25">
      <c r="C151" s="7"/>
      <c r="D151" s="91"/>
      <c r="F151" s="92"/>
      <c r="G151" s="92"/>
      <c r="H151" s="7"/>
      <c r="I151" s="7"/>
    </row>
    <row r="152" spans="3:9" s="90" customFormat="1" ht="14.25" customHeight="1" x14ac:dyDescent="0.25">
      <c r="C152" s="7"/>
      <c r="D152" s="91"/>
      <c r="F152" s="92"/>
      <c r="G152" s="92"/>
      <c r="H152" s="7"/>
      <c r="I152" s="7"/>
    </row>
    <row r="153" spans="3:9" s="90" customFormat="1" ht="14.25" customHeight="1" x14ac:dyDescent="0.25">
      <c r="C153" s="7"/>
      <c r="D153" s="91"/>
      <c r="F153" s="92"/>
      <c r="G153" s="92"/>
      <c r="H153" s="7"/>
      <c r="I153" s="7"/>
    </row>
    <row r="154" spans="3:9" s="90" customFormat="1" ht="14.25" customHeight="1" x14ac:dyDescent="0.25">
      <c r="C154" s="7"/>
      <c r="D154" s="91"/>
      <c r="F154" s="92"/>
      <c r="G154" s="92"/>
      <c r="H154" s="7"/>
      <c r="I154" s="7"/>
    </row>
    <row r="155" spans="3:9" s="90" customFormat="1" ht="14.25" customHeight="1" x14ac:dyDescent="0.25">
      <c r="C155" s="7"/>
      <c r="D155" s="91"/>
      <c r="F155" s="92"/>
      <c r="G155" s="92"/>
      <c r="H155" s="7"/>
      <c r="I155" s="7"/>
    </row>
    <row r="156" spans="3:9" s="90" customFormat="1" ht="14.25" customHeight="1" x14ac:dyDescent="0.25">
      <c r="C156" s="7"/>
      <c r="D156" s="91"/>
      <c r="F156" s="92"/>
      <c r="G156" s="92"/>
      <c r="H156" s="7"/>
      <c r="I156" s="7"/>
    </row>
    <row r="157" spans="3:9" s="90" customFormat="1" ht="14.25" customHeight="1" x14ac:dyDescent="0.25">
      <c r="C157" s="7"/>
      <c r="D157" s="91"/>
      <c r="F157" s="92"/>
      <c r="G157" s="92"/>
      <c r="H157" s="7"/>
      <c r="I157" s="7"/>
    </row>
    <row r="158" spans="3:9" s="90" customFormat="1" ht="14.25" customHeight="1" x14ac:dyDescent="0.25">
      <c r="C158" s="7"/>
      <c r="D158" s="91"/>
      <c r="F158" s="92"/>
      <c r="G158" s="92"/>
      <c r="H158" s="7"/>
      <c r="I158" s="7"/>
    </row>
    <row r="159" spans="3:9" s="90" customFormat="1" ht="14.25" customHeight="1" x14ac:dyDescent="0.25">
      <c r="C159" s="7"/>
      <c r="D159" s="91"/>
      <c r="F159" s="92"/>
      <c r="G159" s="92"/>
      <c r="H159" s="7"/>
      <c r="I159" s="7"/>
    </row>
    <row r="160" spans="3:9" s="90" customFormat="1" ht="14.25" customHeight="1" x14ac:dyDescent="0.25">
      <c r="C160" s="7"/>
      <c r="D160" s="91"/>
      <c r="F160" s="92"/>
      <c r="G160" s="92"/>
      <c r="H160" s="7"/>
      <c r="I160" s="7"/>
    </row>
    <row r="161" spans="3:9" s="90" customFormat="1" ht="14.25" customHeight="1" x14ac:dyDescent="0.25">
      <c r="C161" s="7"/>
      <c r="D161" s="91"/>
      <c r="F161" s="92"/>
      <c r="G161" s="92"/>
      <c r="H161" s="7"/>
      <c r="I161" s="7"/>
    </row>
    <row r="162" spans="3:9" s="90" customFormat="1" ht="14.25" customHeight="1" x14ac:dyDescent="0.25">
      <c r="C162" s="7"/>
      <c r="D162" s="91"/>
      <c r="F162" s="92"/>
      <c r="G162" s="92"/>
      <c r="H162" s="7"/>
      <c r="I162" s="7"/>
    </row>
    <row r="163" spans="3:9" s="90" customFormat="1" ht="14.25" customHeight="1" x14ac:dyDescent="0.25">
      <c r="C163" s="7"/>
      <c r="D163" s="91"/>
      <c r="F163" s="92"/>
      <c r="G163" s="92"/>
      <c r="H163" s="7"/>
      <c r="I163" s="7"/>
    </row>
    <row r="164" spans="3:9" s="90" customFormat="1" ht="14.25" customHeight="1" x14ac:dyDescent="0.25">
      <c r="C164" s="7"/>
      <c r="D164" s="91"/>
      <c r="F164" s="92"/>
      <c r="G164" s="92"/>
      <c r="H164" s="7"/>
      <c r="I164" s="7"/>
    </row>
    <row r="165" spans="3:9" s="90" customFormat="1" ht="14.25" customHeight="1" x14ac:dyDescent="0.25">
      <c r="C165" s="7"/>
      <c r="D165" s="91"/>
      <c r="F165" s="92"/>
      <c r="G165" s="92"/>
      <c r="H165" s="7"/>
      <c r="I165" s="7"/>
    </row>
    <row r="166" spans="3:9" s="90" customFormat="1" ht="14.25" customHeight="1" x14ac:dyDescent="0.25">
      <c r="C166" s="7"/>
      <c r="D166" s="91"/>
      <c r="F166" s="92"/>
      <c r="G166" s="92"/>
      <c r="H166" s="7"/>
      <c r="I166" s="7"/>
    </row>
    <row r="167" spans="3:9" s="90" customFormat="1" ht="14.25" customHeight="1" x14ac:dyDescent="0.25">
      <c r="C167" s="7"/>
      <c r="D167" s="91"/>
      <c r="F167" s="92"/>
      <c r="G167" s="92"/>
      <c r="H167" s="7"/>
      <c r="I167" s="7"/>
    </row>
    <row r="168" spans="3:9" s="90" customFormat="1" ht="14.25" customHeight="1" x14ac:dyDescent="0.25">
      <c r="C168" s="7"/>
      <c r="D168" s="91"/>
      <c r="F168" s="92"/>
      <c r="G168" s="92"/>
      <c r="H168" s="7"/>
      <c r="I168" s="7"/>
    </row>
    <row r="169" spans="3:9" s="90" customFormat="1" ht="14.25" customHeight="1" x14ac:dyDescent="0.25">
      <c r="C169" s="7"/>
      <c r="D169" s="91"/>
      <c r="F169" s="92"/>
      <c r="G169" s="92"/>
      <c r="H169" s="7"/>
      <c r="I169" s="7"/>
    </row>
    <row r="170" spans="3:9" s="90" customFormat="1" ht="14.25" customHeight="1" x14ac:dyDescent="0.25">
      <c r="C170" s="7"/>
      <c r="D170" s="91"/>
      <c r="F170" s="92"/>
      <c r="G170" s="92"/>
      <c r="H170" s="7"/>
      <c r="I170" s="7"/>
    </row>
    <row r="171" spans="3:9" s="90" customFormat="1" ht="14.25" customHeight="1" x14ac:dyDescent="0.25">
      <c r="C171" s="7"/>
      <c r="D171" s="91"/>
      <c r="F171" s="92"/>
      <c r="G171" s="92"/>
      <c r="H171" s="7"/>
      <c r="I171" s="7"/>
    </row>
    <row r="172" spans="3:9" s="90" customFormat="1" ht="14.25" customHeight="1" x14ac:dyDescent="0.25">
      <c r="C172" s="7"/>
      <c r="D172" s="91"/>
      <c r="F172" s="92"/>
      <c r="G172" s="92"/>
      <c r="H172" s="7"/>
      <c r="I172" s="7"/>
    </row>
    <row r="173" spans="3:9" s="90" customFormat="1" ht="14.25" customHeight="1" x14ac:dyDescent="0.25">
      <c r="C173" s="7"/>
      <c r="D173" s="91"/>
      <c r="F173" s="92"/>
      <c r="G173" s="92"/>
      <c r="H173" s="7"/>
      <c r="I173" s="7"/>
    </row>
    <row r="174" spans="3:9" s="90" customFormat="1" ht="14.25" customHeight="1" x14ac:dyDescent="0.25">
      <c r="C174" s="7"/>
      <c r="D174" s="91"/>
      <c r="F174" s="92"/>
      <c r="G174" s="92"/>
      <c r="H174" s="7"/>
      <c r="I174" s="7"/>
    </row>
    <row r="175" spans="3:9" s="90" customFormat="1" ht="14.25" customHeight="1" x14ac:dyDescent="0.25">
      <c r="C175" s="7"/>
      <c r="D175" s="91"/>
      <c r="F175" s="92"/>
      <c r="G175" s="92"/>
      <c r="H175" s="7"/>
      <c r="I175" s="7"/>
    </row>
    <row r="176" spans="3:9" s="90" customFormat="1" ht="14.25" customHeight="1" x14ac:dyDescent="0.25">
      <c r="C176" s="7"/>
      <c r="D176" s="91"/>
      <c r="F176" s="92"/>
      <c r="G176" s="92"/>
      <c r="H176" s="7"/>
      <c r="I176" s="7"/>
    </row>
    <row r="177" spans="3:9" s="90" customFormat="1" ht="14.25" customHeight="1" x14ac:dyDescent="0.25">
      <c r="C177" s="7"/>
      <c r="D177" s="91"/>
      <c r="F177" s="92"/>
      <c r="G177" s="92"/>
      <c r="H177" s="7"/>
      <c r="I177" s="7"/>
    </row>
    <row r="178" spans="3:9" s="90" customFormat="1" ht="14.25" customHeight="1" x14ac:dyDescent="0.25">
      <c r="C178" s="7"/>
      <c r="D178" s="91"/>
      <c r="F178" s="92"/>
      <c r="G178" s="92"/>
      <c r="H178" s="7"/>
      <c r="I178" s="7"/>
    </row>
    <row r="179" spans="3:9" s="90" customFormat="1" ht="14.25" customHeight="1" x14ac:dyDescent="0.25">
      <c r="C179" s="7"/>
      <c r="D179" s="91"/>
      <c r="F179" s="92"/>
      <c r="G179" s="92"/>
      <c r="H179" s="7"/>
      <c r="I179" s="7"/>
    </row>
    <row r="180" spans="3:9" s="90" customFormat="1" ht="14.25" customHeight="1" x14ac:dyDescent="0.25">
      <c r="C180" s="7"/>
      <c r="D180" s="91"/>
      <c r="F180" s="92"/>
      <c r="G180" s="92"/>
      <c r="H180" s="7"/>
      <c r="I180" s="7"/>
    </row>
    <row r="181" spans="3:9" s="90" customFormat="1" ht="14.25" customHeight="1" x14ac:dyDescent="0.25">
      <c r="C181" s="7"/>
      <c r="D181" s="91"/>
      <c r="F181" s="92"/>
      <c r="G181" s="92"/>
      <c r="H181" s="7"/>
      <c r="I181" s="7"/>
    </row>
    <row r="182" spans="3:9" s="90" customFormat="1" ht="14.25" customHeight="1" x14ac:dyDescent="0.25">
      <c r="C182" s="7"/>
      <c r="D182" s="91"/>
      <c r="F182" s="92"/>
      <c r="G182" s="92"/>
      <c r="H182" s="7"/>
      <c r="I182" s="7"/>
    </row>
    <row r="183" spans="3:9" s="90" customFormat="1" ht="14.25" customHeight="1" x14ac:dyDescent="0.25">
      <c r="C183" s="7"/>
      <c r="D183" s="91"/>
      <c r="F183" s="92"/>
      <c r="G183" s="92"/>
      <c r="H183" s="7"/>
      <c r="I183" s="7"/>
    </row>
    <row r="184" spans="3:9" s="90" customFormat="1" ht="14.25" customHeight="1" x14ac:dyDescent="0.25">
      <c r="C184" s="7"/>
      <c r="D184" s="91"/>
      <c r="F184" s="92"/>
      <c r="G184" s="92"/>
      <c r="H184" s="7"/>
      <c r="I184" s="7"/>
    </row>
    <row r="185" spans="3:9" s="90" customFormat="1" ht="14.25" customHeight="1" x14ac:dyDescent="0.25">
      <c r="C185" s="7"/>
      <c r="D185" s="91"/>
      <c r="F185" s="92"/>
      <c r="G185" s="92"/>
      <c r="H185" s="7"/>
      <c r="I185" s="7"/>
    </row>
    <row r="186" spans="3:9" s="90" customFormat="1" ht="14.25" customHeight="1" x14ac:dyDescent="0.25">
      <c r="C186" s="7"/>
      <c r="D186" s="91"/>
      <c r="F186" s="92"/>
      <c r="G186" s="92"/>
      <c r="H186" s="7"/>
      <c r="I186" s="7"/>
    </row>
    <row r="187" spans="3:9" s="90" customFormat="1" ht="14.25" customHeight="1" x14ac:dyDescent="0.25">
      <c r="C187" s="7"/>
      <c r="D187" s="91"/>
      <c r="F187" s="92"/>
      <c r="G187" s="92"/>
      <c r="H187" s="7"/>
      <c r="I187" s="7"/>
    </row>
    <row r="188" spans="3:9" s="90" customFormat="1" ht="14.25" customHeight="1" x14ac:dyDescent="0.25">
      <c r="C188" s="7"/>
      <c r="D188" s="91"/>
      <c r="F188" s="92"/>
      <c r="G188" s="92"/>
      <c r="H188" s="7"/>
      <c r="I188" s="7"/>
    </row>
    <row r="189" spans="3:9" s="90" customFormat="1" ht="14.25" customHeight="1" x14ac:dyDescent="0.25">
      <c r="C189" s="7"/>
      <c r="D189" s="91"/>
      <c r="F189" s="92"/>
      <c r="G189" s="92"/>
      <c r="H189" s="7"/>
      <c r="I189" s="7"/>
    </row>
    <row r="190" spans="3:9" s="90" customFormat="1" ht="14.25" customHeight="1" x14ac:dyDescent="0.25">
      <c r="C190" s="7"/>
      <c r="D190" s="91"/>
      <c r="F190" s="92"/>
      <c r="G190" s="92"/>
      <c r="H190" s="7"/>
      <c r="I190" s="7"/>
    </row>
    <row r="191" spans="3:9" s="90" customFormat="1" ht="14.25" customHeight="1" x14ac:dyDescent="0.25">
      <c r="C191" s="7"/>
      <c r="D191" s="91"/>
      <c r="F191" s="92"/>
      <c r="G191" s="92"/>
      <c r="H191" s="7"/>
      <c r="I191" s="7"/>
    </row>
    <row r="192" spans="3:9" s="90" customFormat="1" ht="14.25" customHeight="1" x14ac:dyDescent="0.25">
      <c r="C192" s="7"/>
      <c r="D192" s="91"/>
      <c r="F192" s="92"/>
      <c r="G192" s="92"/>
      <c r="H192" s="7"/>
      <c r="I192" s="7"/>
    </row>
    <row r="193" spans="3:9" s="90" customFormat="1" ht="14.25" customHeight="1" x14ac:dyDescent="0.25">
      <c r="C193" s="7"/>
      <c r="D193" s="91"/>
      <c r="F193" s="92"/>
      <c r="G193" s="92"/>
      <c r="H193" s="7"/>
      <c r="I193" s="7"/>
    </row>
    <row r="194" spans="3:9" s="90" customFormat="1" ht="14.25" customHeight="1" x14ac:dyDescent="0.25">
      <c r="C194" s="7"/>
      <c r="D194" s="91"/>
      <c r="F194" s="92"/>
      <c r="G194" s="92"/>
      <c r="H194" s="7"/>
      <c r="I194" s="7"/>
    </row>
    <row r="195" spans="3:9" s="90" customFormat="1" ht="14.25" customHeight="1" x14ac:dyDescent="0.25">
      <c r="C195" s="7"/>
      <c r="D195" s="91"/>
      <c r="F195" s="92"/>
      <c r="G195" s="92"/>
      <c r="H195" s="7"/>
      <c r="I195" s="7"/>
    </row>
    <row r="196" spans="3:9" s="90" customFormat="1" ht="14.25" customHeight="1" x14ac:dyDescent="0.25">
      <c r="C196" s="7"/>
      <c r="D196" s="91"/>
      <c r="F196" s="92"/>
      <c r="G196" s="92"/>
      <c r="H196" s="7"/>
      <c r="I196" s="7"/>
    </row>
    <row r="197" spans="3:9" s="90" customFormat="1" ht="14.25" customHeight="1" x14ac:dyDescent="0.25">
      <c r="C197" s="7"/>
      <c r="D197" s="91"/>
      <c r="F197" s="92"/>
      <c r="G197" s="92"/>
      <c r="H197" s="7"/>
      <c r="I197" s="7"/>
    </row>
    <row r="198" spans="3:9" s="90" customFormat="1" ht="14.25" customHeight="1" x14ac:dyDescent="0.25">
      <c r="C198" s="7"/>
      <c r="D198" s="91"/>
      <c r="F198" s="92"/>
      <c r="G198" s="92"/>
      <c r="H198" s="7"/>
      <c r="I198" s="7"/>
    </row>
    <row r="199" spans="3:9" s="90" customFormat="1" ht="14.25" customHeight="1" x14ac:dyDescent="0.25">
      <c r="C199" s="7"/>
      <c r="D199" s="91"/>
      <c r="F199" s="92"/>
      <c r="G199" s="92"/>
      <c r="H199" s="7"/>
      <c r="I199" s="7"/>
    </row>
    <row r="200" spans="3:9" s="90" customFormat="1" ht="14.25" customHeight="1" x14ac:dyDescent="0.25">
      <c r="C200" s="7"/>
      <c r="D200" s="91"/>
      <c r="F200" s="92"/>
      <c r="G200" s="92"/>
      <c r="H200" s="7"/>
      <c r="I200" s="7"/>
    </row>
    <row r="201" spans="3:9" s="90" customFormat="1" ht="14.25" customHeight="1" x14ac:dyDescent="0.25">
      <c r="C201" s="7"/>
      <c r="D201" s="91"/>
      <c r="F201" s="92"/>
      <c r="G201" s="92"/>
      <c r="H201" s="7"/>
      <c r="I201" s="7"/>
    </row>
    <row r="202" spans="3:9" s="90" customFormat="1" ht="14.25" customHeight="1" x14ac:dyDescent="0.25">
      <c r="C202" s="7"/>
      <c r="D202" s="91"/>
      <c r="F202" s="92"/>
      <c r="G202" s="92"/>
      <c r="H202" s="7"/>
      <c r="I202" s="7"/>
    </row>
    <row r="203" spans="3:9" s="90" customFormat="1" ht="14.25" customHeight="1" x14ac:dyDescent="0.25">
      <c r="C203" s="7"/>
      <c r="D203" s="91"/>
      <c r="F203" s="92"/>
      <c r="G203" s="92"/>
      <c r="H203" s="7"/>
      <c r="I203" s="7"/>
    </row>
    <row r="204" spans="3:9" s="90" customFormat="1" ht="14.25" customHeight="1" x14ac:dyDescent="0.25">
      <c r="C204" s="7"/>
      <c r="D204" s="91"/>
      <c r="F204" s="92"/>
      <c r="G204" s="92"/>
      <c r="H204" s="7"/>
      <c r="I204" s="7"/>
    </row>
    <row r="205" spans="3:9" s="90" customFormat="1" ht="14.25" customHeight="1" x14ac:dyDescent="0.25">
      <c r="C205" s="7"/>
      <c r="D205" s="91"/>
      <c r="F205" s="92"/>
      <c r="G205" s="92"/>
      <c r="H205" s="7"/>
      <c r="I205" s="7"/>
    </row>
    <row r="206" spans="3:9" s="90" customFormat="1" ht="14.25" customHeight="1" x14ac:dyDescent="0.25">
      <c r="C206" s="7"/>
      <c r="D206" s="91"/>
      <c r="F206" s="92"/>
      <c r="G206" s="92"/>
      <c r="H206" s="7"/>
      <c r="I206" s="7"/>
    </row>
    <row r="207" spans="3:9" s="90" customFormat="1" ht="14.25" customHeight="1" x14ac:dyDescent="0.25">
      <c r="C207" s="7"/>
      <c r="D207" s="91"/>
      <c r="F207" s="92"/>
      <c r="G207" s="92"/>
      <c r="H207" s="7"/>
      <c r="I207" s="7"/>
    </row>
    <row r="208" spans="3:9" s="90" customFormat="1" ht="14.25" customHeight="1" x14ac:dyDescent="0.25">
      <c r="C208" s="7"/>
      <c r="D208" s="91"/>
      <c r="F208" s="92"/>
      <c r="G208" s="92"/>
      <c r="H208" s="7"/>
      <c r="I208" s="7"/>
    </row>
    <row r="209" spans="3:9" s="90" customFormat="1" ht="14.25" customHeight="1" x14ac:dyDescent="0.25">
      <c r="C209" s="7"/>
      <c r="D209" s="91"/>
      <c r="F209" s="92"/>
      <c r="G209" s="92"/>
      <c r="H209" s="7"/>
      <c r="I209" s="7"/>
    </row>
    <row r="210" spans="3:9" s="90" customFormat="1" ht="14.25" customHeight="1" x14ac:dyDescent="0.25">
      <c r="C210" s="7"/>
      <c r="D210" s="91"/>
      <c r="F210" s="92"/>
      <c r="G210" s="92"/>
      <c r="H210" s="7"/>
      <c r="I210" s="7"/>
    </row>
    <row r="211" spans="3:9" s="90" customFormat="1" ht="14.25" customHeight="1" x14ac:dyDescent="0.25">
      <c r="C211" s="7"/>
      <c r="D211" s="91"/>
      <c r="F211" s="92"/>
      <c r="G211" s="92"/>
      <c r="H211" s="7"/>
      <c r="I211" s="7"/>
    </row>
    <row r="212" spans="3:9" s="90" customFormat="1" ht="14.25" customHeight="1" x14ac:dyDescent="0.25">
      <c r="C212" s="7"/>
      <c r="D212" s="91"/>
      <c r="F212" s="92"/>
      <c r="G212" s="92"/>
      <c r="H212" s="7"/>
      <c r="I212" s="7"/>
    </row>
    <row r="213" spans="3:9" s="90" customFormat="1" ht="14.25" customHeight="1" x14ac:dyDescent="0.25">
      <c r="C213" s="7"/>
      <c r="D213" s="91"/>
      <c r="F213" s="92"/>
      <c r="G213" s="92"/>
      <c r="H213" s="7"/>
      <c r="I213" s="7"/>
    </row>
    <row r="214" spans="3:9" s="90" customFormat="1" ht="14.25" customHeight="1" x14ac:dyDescent="0.25">
      <c r="C214" s="7"/>
      <c r="D214" s="91"/>
      <c r="F214" s="92"/>
      <c r="G214" s="92"/>
      <c r="H214" s="7"/>
      <c r="I214" s="7"/>
    </row>
    <row r="215" spans="3:9" s="90" customFormat="1" ht="14.25" customHeight="1" x14ac:dyDescent="0.25">
      <c r="C215" s="7"/>
      <c r="D215" s="91"/>
      <c r="F215" s="92"/>
      <c r="G215" s="92"/>
      <c r="H215" s="7"/>
      <c r="I215" s="7"/>
    </row>
    <row r="216" spans="3:9" s="90" customFormat="1" ht="14.25" customHeight="1" x14ac:dyDescent="0.25">
      <c r="C216" s="7"/>
      <c r="D216" s="91"/>
      <c r="F216" s="92"/>
      <c r="G216" s="92"/>
      <c r="H216" s="7"/>
      <c r="I216" s="7"/>
    </row>
    <row r="217" spans="3:9" s="90" customFormat="1" ht="14.25" customHeight="1" x14ac:dyDescent="0.25">
      <c r="C217" s="7"/>
      <c r="D217" s="91"/>
      <c r="F217" s="92"/>
      <c r="G217" s="92"/>
      <c r="H217" s="7"/>
      <c r="I217" s="7"/>
    </row>
    <row r="218" spans="3:9" s="90" customFormat="1" ht="14.25" customHeight="1" x14ac:dyDescent="0.25">
      <c r="C218" s="7"/>
      <c r="D218" s="91"/>
      <c r="F218" s="92"/>
      <c r="G218" s="92"/>
      <c r="H218" s="7"/>
      <c r="I218" s="7"/>
    </row>
    <row r="219" spans="3:9" s="90" customFormat="1" ht="14.25" customHeight="1" x14ac:dyDescent="0.25">
      <c r="C219" s="7"/>
      <c r="D219" s="91"/>
      <c r="F219" s="92"/>
      <c r="G219" s="92"/>
      <c r="H219" s="7"/>
      <c r="I219" s="7"/>
    </row>
    <row r="220" spans="3:9" s="90" customFormat="1" ht="14.25" customHeight="1" x14ac:dyDescent="0.25">
      <c r="C220" s="7"/>
      <c r="D220" s="91"/>
      <c r="F220" s="92"/>
      <c r="G220" s="92"/>
      <c r="H220" s="7"/>
      <c r="I220" s="7"/>
    </row>
    <row r="221" spans="3:9" s="90" customFormat="1" ht="14.25" customHeight="1" x14ac:dyDescent="0.25">
      <c r="C221" s="7"/>
      <c r="D221" s="91"/>
      <c r="F221" s="92"/>
      <c r="G221" s="92"/>
      <c r="H221" s="7"/>
      <c r="I221" s="7"/>
    </row>
    <row r="222" spans="3:9" s="90" customFormat="1" ht="14.25" customHeight="1" x14ac:dyDescent="0.25">
      <c r="C222" s="7"/>
      <c r="D222" s="91"/>
      <c r="F222" s="92"/>
      <c r="G222" s="92"/>
      <c r="H222" s="7"/>
      <c r="I222" s="7"/>
    </row>
    <row r="223" spans="3:9" s="90" customFormat="1" ht="14.25" customHeight="1" x14ac:dyDescent="0.25">
      <c r="C223" s="7"/>
      <c r="D223" s="91"/>
      <c r="F223" s="92"/>
      <c r="G223" s="92"/>
      <c r="H223" s="7"/>
      <c r="I223" s="7"/>
    </row>
    <row r="224" spans="3:9" s="90" customFormat="1" ht="14.25" customHeight="1" x14ac:dyDescent="0.25">
      <c r="C224" s="7"/>
      <c r="D224" s="91"/>
      <c r="F224" s="92"/>
      <c r="G224" s="92"/>
      <c r="H224" s="7"/>
      <c r="I224" s="7"/>
    </row>
    <row r="225" spans="3:9" s="90" customFormat="1" ht="14.25" customHeight="1" x14ac:dyDescent="0.25">
      <c r="C225" s="7"/>
      <c r="D225" s="91"/>
      <c r="F225" s="92"/>
      <c r="G225" s="92"/>
      <c r="H225" s="7"/>
      <c r="I225" s="7"/>
    </row>
    <row r="226" spans="3:9" s="90" customFormat="1" ht="14.25" customHeight="1" x14ac:dyDescent="0.25">
      <c r="C226" s="7"/>
      <c r="D226" s="91"/>
      <c r="F226" s="92"/>
      <c r="G226" s="92"/>
      <c r="H226" s="7"/>
      <c r="I226" s="7"/>
    </row>
    <row r="227" spans="3:9" s="90" customFormat="1" ht="14.25" customHeight="1" x14ac:dyDescent="0.25">
      <c r="C227" s="7"/>
      <c r="D227" s="91"/>
      <c r="F227" s="92"/>
      <c r="G227" s="92"/>
      <c r="H227" s="7"/>
      <c r="I227" s="7"/>
    </row>
    <row r="228" spans="3:9" s="90" customFormat="1" ht="14.25" customHeight="1" x14ac:dyDescent="0.25">
      <c r="C228" s="7"/>
      <c r="D228" s="91"/>
      <c r="F228" s="92"/>
      <c r="G228" s="92"/>
      <c r="H228" s="7"/>
      <c r="I228" s="7"/>
    </row>
    <row r="229" spans="3:9" s="90" customFormat="1" ht="14.25" customHeight="1" x14ac:dyDescent="0.25">
      <c r="C229" s="7"/>
      <c r="D229" s="91"/>
      <c r="F229" s="92"/>
      <c r="G229" s="92"/>
      <c r="H229" s="7"/>
      <c r="I229" s="7"/>
    </row>
    <row r="230" spans="3:9" s="90" customFormat="1" ht="14.25" customHeight="1" x14ac:dyDescent="0.25">
      <c r="C230" s="7"/>
      <c r="D230" s="91"/>
      <c r="F230" s="92"/>
      <c r="G230" s="92"/>
      <c r="H230" s="7"/>
      <c r="I230" s="7"/>
    </row>
    <row r="231" spans="3:9" s="90" customFormat="1" ht="14.25" customHeight="1" x14ac:dyDescent="0.25">
      <c r="C231" s="7"/>
      <c r="D231" s="91"/>
      <c r="F231" s="92"/>
      <c r="G231" s="92"/>
      <c r="H231" s="7"/>
      <c r="I231" s="7"/>
    </row>
    <row r="232" spans="3:9" s="90" customFormat="1" ht="14.25" customHeight="1" x14ac:dyDescent="0.25">
      <c r="C232" s="7"/>
      <c r="D232" s="91"/>
      <c r="F232" s="92"/>
      <c r="G232" s="92"/>
      <c r="H232" s="7"/>
      <c r="I232" s="7"/>
    </row>
    <row r="233" spans="3:9" s="90" customFormat="1" ht="14.25" customHeight="1" x14ac:dyDescent="0.25">
      <c r="C233" s="7"/>
      <c r="D233" s="91"/>
      <c r="F233" s="92"/>
      <c r="G233" s="92"/>
      <c r="H233" s="7"/>
      <c r="I233" s="7"/>
    </row>
    <row r="234" spans="3:9" s="90" customFormat="1" ht="14.25" customHeight="1" x14ac:dyDescent="0.25">
      <c r="C234" s="7"/>
      <c r="D234" s="91"/>
      <c r="F234" s="92"/>
      <c r="G234" s="92"/>
      <c r="H234" s="7"/>
      <c r="I234" s="7"/>
    </row>
    <row r="235" spans="3:9" s="90" customFormat="1" ht="14.25" customHeight="1" x14ac:dyDescent="0.25">
      <c r="C235" s="7"/>
      <c r="D235" s="91"/>
      <c r="F235" s="92"/>
      <c r="G235" s="92"/>
      <c r="H235" s="7"/>
      <c r="I235" s="7"/>
    </row>
    <row r="236" spans="3:9" s="90" customFormat="1" ht="14.25" customHeight="1" x14ac:dyDescent="0.25">
      <c r="C236" s="7"/>
      <c r="D236" s="91"/>
      <c r="F236" s="92"/>
      <c r="G236" s="92"/>
      <c r="H236" s="7"/>
      <c r="I236" s="7"/>
    </row>
    <row r="237" spans="3:9" s="90" customFormat="1" ht="14.25" customHeight="1" x14ac:dyDescent="0.25">
      <c r="C237" s="7"/>
      <c r="D237" s="91"/>
      <c r="F237" s="92"/>
      <c r="G237" s="92"/>
      <c r="H237" s="7"/>
      <c r="I237" s="7"/>
    </row>
    <row r="238" spans="3:9" s="90" customFormat="1" ht="14.25" customHeight="1" x14ac:dyDescent="0.25">
      <c r="C238" s="7"/>
      <c r="D238" s="91"/>
      <c r="F238" s="92"/>
      <c r="G238" s="92"/>
      <c r="H238" s="7"/>
      <c r="I238" s="7"/>
    </row>
    <row r="239" spans="3:9" s="90" customFormat="1" ht="14.25" customHeight="1" x14ac:dyDescent="0.25">
      <c r="C239" s="7"/>
      <c r="D239" s="91"/>
      <c r="F239" s="92"/>
      <c r="G239" s="92"/>
      <c r="H239" s="7"/>
      <c r="I239" s="7"/>
    </row>
    <row r="240" spans="3:9" s="90" customFormat="1" ht="14.25" customHeight="1" x14ac:dyDescent="0.25">
      <c r="C240" s="7"/>
      <c r="D240" s="91"/>
      <c r="F240" s="92"/>
      <c r="G240" s="92"/>
      <c r="H240" s="7"/>
      <c r="I240" s="7"/>
    </row>
    <row r="241" spans="3:9" s="90" customFormat="1" ht="14.25" customHeight="1" x14ac:dyDescent="0.25">
      <c r="C241" s="7"/>
      <c r="D241" s="91"/>
      <c r="F241" s="92"/>
      <c r="G241" s="92"/>
      <c r="H241" s="7"/>
      <c r="I241" s="7"/>
    </row>
    <row r="242" spans="3:9" s="90" customFormat="1" ht="14.25" customHeight="1" x14ac:dyDescent="0.25">
      <c r="C242" s="7"/>
      <c r="D242" s="91"/>
      <c r="F242" s="92"/>
      <c r="G242" s="92"/>
      <c r="H242" s="7"/>
      <c r="I242" s="7"/>
    </row>
    <row r="243" spans="3:9" s="90" customFormat="1" ht="14.25" customHeight="1" x14ac:dyDescent="0.25">
      <c r="C243" s="7"/>
      <c r="D243" s="91"/>
      <c r="F243" s="92"/>
      <c r="G243" s="92"/>
      <c r="H243" s="7"/>
      <c r="I243" s="7"/>
    </row>
    <row r="244" spans="3:9" s="90" customFormat="1" ht="14.25" customHeight="1" x14ac:dyDescent="0.25">
      <c r="C244" s="7"/>
      <c r="D244" s="91"/>
      <c r="F244" s="92"/>
      <c r="G244" s="92"/>
      <c r="H244" s="7"/>
      <c r="I244" s="7"/>
    </row>
    <row r="245" spans="3:9" s="90" customFormat="1" ht="14.25" customHeight="1" x14ac:dyDescent="0.25">
      <c r="C245" s="7"/>
      <c r="D245" s="91"/>
      <c r="F245" s="92"/>
      <c r="G245" s="92"/>
      <c r="H245" s="7"/>
      <c r="I245" s="7"/>
    </row>
    <row r="246" spans="3:9" s="90" customFormat="1" ht="14.25" customHeight="1" x14ac:dyDescent="0.25">
      <c r="C246" s="7"/>
      <c r="D246" s="91"/>
      <c r="F246" s="92"/>
      <c r="G246" s="92"/>
      <c r="H246" s="7"/>
      <c r="I246" s="7"/>
    </row>
    <row r="247" spans="3:9" s="90" customFormat="1" ht="14.25" customHeight="1" x14ac:dyDescent="0.25">
      <c r="C247" s="7"/>
      <c r="D247" s="91"/>
      <c r="F247" s="92"/>
      <c r="G247" s="92"/>
      <c r="H247" s="7"/>
      <c r="I247" s="7"/>
    </row>
    <row r="248" spans="3:9" s="90" customFormat="1" ht="14.25" customHeight="1" x14ac:dyDescent="0.25">
      <c r="C248" s="7"/>
      <c r="D248" s="91"/>
      <c r="F248" s="92"/>
      <c r="G248" s="92"/>
      <c r="H248" s="7"/>
      <c r="I248" s="7"/>
    </row>
    <row r="249" spans="3:9" s="90" customFormat="1" ht="14.25" customHeight="1" x14ac:dyDescent="0.25">
      <c r="C249" s="7"/>
      <c r="D249" s="91"/>
      <c r="F249" s="92"/>
      <c r="G249" s="92"/>
      <c r="H249" s="7"/>
      <c r="I249" s="7"/>
    </row>
    <row r="250" spans="3:9" s="90" customFormat="1" ht="14.25" customHeight="1" x14ac:dyDescent="0.25">
      <c r="C250" s="7"/>
      <c r="D250" s="91"/>
      <c r="F250" s="92"/>
      <c r="G250" s="92"/>
      <c r="H250" s="7"/>
      <c r="I250" s="7"/>
    </row>
    <row r="251" spans="3:9" s="90" customFormat="1" ht="14.25" customHeight="1" x14ac:dyDescent="0.25">
      <c r="C251" s="7"/>
      <c r="D251" s="91"/>
      <c r="F251" s="92"/>
      <c r="G251" s="92"/>
      <c r="H251" s="7"/>
      <c r="I251" s="7"/>
    </row>
    <row r="252" spans="3:9" s="90" customFormat="1" ht="14.25" customHeight="1" x14ac:dyDescent="0.25">
      <c r="C252" s="7"/>
      <c r="D252" s="91"/>
      <c r="F252" s="92"/>
      <c r="G252" s="92"/>
      <c r="H252" s="7"/>
      <c r="I252" s="7"/>
    </row>
    <row r="253" spans="3:9" s="90" customFormat="1" ht="14.25" customHeight="1" x14ac:dyDescent="0.25">
      <c r="C253" s="7"/>
      <c r="D253" s="91"/>
      <c r="F253" s="92"/>
      <c r="G253" s="92"/>
      <c r="H253" s="7"/>
      <c r="I253" s="7"/>
    </row>
    <row r="254" spans="3:9" s="90" customFormat="1" ht="14.25" customHeight="1" x14ac:dyDescent="0.25">
      <c r="C254" s="7"/>
      <c r="D254" s="91"/>
      <c r="F254" s="92"/>
      <c r="G254" s="92"/>
      <c r="H254" s="7"/>
      <c r="I254" s="7"/>
    </row>
    <row r="255" spans="3:9" s="90" customFormat="1" ht="14.25" customHeight="1" x14ac:dyDescent="0.25">
      <c r="C255" s="7"/>
      <c r="D255" s="91"/>
      <c r="F255" s="92"/>
      <c r="G255" s="92"/>
      <c r="H255" s="7"/>
      <c r="I255" s="7"/>
    </row>
    <row r="256" spans="3:9" s="90" customFormat="1" ht="14.25" customHeight="1" x14ac:dyDescent="0.25">
      <c r="C256" s="7"/>
      <c r="D256" s="91"/>
      <c r="F256" s="92"/>
      <c r="G256" s="92"/>
      <c r="H256" s="7"/>
      <c r="I256" s="7"/>
    </row>
    <row r="257" spans="3:9" s="90" customFormat="1" ht="14.25" customHeight="1" x14ac:dyDescent="0.25">
      <c r="C257" s="7"/>
      <c r="D257" s="91"/>
      <c r="F257" s="92"/>
      <c r="G257" s="92"/>
      <c r="H257" s="7"/>
      <c r="I257" s="7"/>
    </row>
    <row r="258" spans="3:9" s="90" customFormat="1" ht="14.25" customHeight="1" x14ac:dyDescent="0.25">
      <c r="C258" s="7"/>
      <c r="D258" s="91"/>
      <c r="F258" s="92"/>
      <c r="G258" s="92"/>
      <c r="H258" s="7"/>
      <c r="I258" s="7"/>
    </row>
    <row r="259" spans="3:9" s="90" customFormat="1" ht="14.25" customHeight="1" x14ac:dyDescent="0.25">
      <c r="C259" s="7"/>
      <c r="D259" s="91"/>
      <c r="F259" s="92"/>
      <c r="G259" s="92"/>
      <c r="H259" s="7"/>
      <c r="I259" s="7"/>
    </row>
    <row r="260" spans="3:9" s="90" customFormat="1" ht="14.25" customHeight="1" x14ac:dyDescent="0.25">
      <c r="C260" s="7"/>
      <c r="D260" s="91"/>
      <c r="F260" s="92"/>
      <c r="G260" s="92"/>
      <c r="H260" s="7"/>
      <c r="I260" s="7"/>
    </row>
    <row r="261" spans="3:9" s="90" customFormat="1" ht="14.25" customHeight="1" x14ac:dyDescent="0.25">
      <c r="C261" s="7"/>
      <c r="D261" s="91"/>
      <c r="F261" s="92"/>
      <c r="G261" s="92"/>
      <c r="H261" s="7"/>
      <c r="I261" s="7"/>
    </row>
    <row r="262" spans="3:9" s="90" customFormat="1" ht="14.25" customHeight="1" x14ac:dyDescent="0.25">
      <c r="C262" s="7"/>
      <c r="D262" s="91"/>
      <c r="F262" s="92"/>
      <c r="G262" s="92"/>
      <c r="H262" s="7"/>
      <c r="I262" s="7"/>
    </row>
    <row r="263" spans="3:9" s="90" customFormat="1" ht="14.25" customHeight="1" x14ac:dyDescent="0.25">
      <c r="C263" s="7"/>
      <c r="D263" s="91"/>
      <c r="F263" s="92"/>
      <c r="G263" s="92"/>
      <c r="H263" s="7"/>
      <c r="I263" s="7"/>
    </row>
    <row r="264" spans="3:9" s="90" customFormat="1" ht="14.25" customHeight="1" x14ac:dyDescent="0.25">
      <c r="C264" s="7"/>
      <c r="D264" s="91"/>
      <c r="F264" s="92"/>
      <c r="G264" s="92"/>
      <c r="H264" s="7"/>
      <c r="I264" s="7"/>
    </row>
    <row r="265" spans="3:9" s="90" customFormat="1" ht="14.25" customHeight="1" x14ac:dyDescent="0.25">
      <c r="C265" s="7"/>
      <c r="D265" s="91"/>
      <c r="F265" s="92"/>
      <c r="G265" s="92"/>
      <c r="H265" s="7"/>
      <c r="I265" s="7"/>
    </row>
    <row r="266" spans="3:9" s="90" customFormat="1" ht="14.25" customHeight="1" x14ac:dyDescent="0.25">
      <c r="C266" s="7"/>
      <c r="D266" s="91"/>
      <c r="F266" s="92"/>
      <c r="G266" s="92"/>
      <c r="H266" s="7"/>
      <c r="I266" s="7"/>
    </row>
    <row r="267" spans="3:9" s="90" customFormat="1" ht="14.25" customHeight="1" x14ac:dyDescent="0.25">
      <c r="C267" s="7"/>
      <c r="D267" s="91"/>
      <c r="F267" s="92"/>
      <c r="G267" s="92"/>
      <c r="H267" s="7"/>
      <c r="I267" s="7"/>
    </row>
    <row r="268" spans="3:9" s="90" customFormat="1" ht="14.25" customHeight="1" x14ac:dyDescent="0.25">
      <c r="C268" s="7"/>
      <c r="D268" s="91"/>
      <c r="F268" s="92"/>
      <c r="G268" s="92"/>
      <c r="H268" s="7"/>
      <c r="I268" s="7"/>
    </row>
    <row r="269" spans="3:9" s="90" customFormat="1" ht="14.25" customHeight="1" x14ac:dyDescent="0.25">
      <c r="C269" s="7"/>
      <c r="D269" s="91"/>
      <c r="F269" s="92"/>
      <c r="G269" s="92"/>
      <c r="H269" s="7"/>
      <c r="I269" s="7"/>
    </row>
    <row r="270" spans="3:9" s="90" customFormat="1" ht="14.25" customHeight="1" x14ac:dyDescent="0.25">
      <c r="C270" s="7"/>
      <c r="D270" s="91"/>
      <c r="F270" s="92"/>
      <c r="G270" s="92"/>
      <c r="H270" s="7"/>
      <c r="I270" s="7"/>
    </row>
    <row r="271" spans="3:9" s="90" customFormat="1" ht="14.25" customHeight="1" x14ac:dyDescent="0.25">
      <c r="C271" s="7"/>
      <c r="D271" s="91"/>
      <c r="F271" s="92"/>
      <c r="G271" s="92"/>
      <c r="H271" s="7"/>
      <c r="I271" s="7"/>
    </row>
    <row r="272" spans="3:9" s="90" customFormat="1" ht="14.25" customHeight="1" x14ac:dyDescent="0.25">
      <c r="C272" s="7"/>
      <c r="D272" s="91"/>
      <c r="F272" s="92"/>
      <c r="G272" s="92"/>
      <c r="H272" s="7"/>
      <c r="I272" s="7"/>
    </row>
    <row r="273" spans="3:9" s="90" customFormat="1" ht="14.25" customHeight="1" x14ac:dyDescent="0.25">
      <c r="C273" s="7"/>
      <c r="D273" s="91"/>
      <c r="F273" s="92"/>
      <c r="G273" s="92"/>
      <c r="H273" s="7"/>
      <c r="I273" s="7"/>
    </row>
    <row r="274" spans="3:9" s="90" customFormat="1" ht="14.25" customHeight="1" x14ac:dyDescent="0.25">
      <c r="C274" s="7"/>
      <c r="D274" s="91"/>
      <c r="F274" s="92"/>
      <c r="G274" s="92"/>
      <c r="H274" s="7"/>
      <c r="I274" s="7"/>
    </row>
    <row r="275" spans="3:9" s="90" customFormat="1" ht="14.25" customHeight="1" x14ac:dyDescent="0.25">
      <c r="C275" s="7"/>
      <c r="D275" s="91"/>
      <c r="F275" s="92"/>
      <c r="G275" s="92"/>
      <c r="H275" s="7"/>
      <c r="I275" s="7"/>
    </row>
    <row r="276" spans="3:9" s="90" customFormat="1" ht="14.25" customHeight="1" x14ac:dyDescent="0.25">
      <c r="C276" s="7"/>
      <c r="D276" s="91"/>
      <c r="F276" s="92"/>
      <c r="G276" s="92"/>
      <c r="H276" s="7"/>
      <c r="I276" s="7"/>
    </row>
    <row r="277" spans="3:9" s="90" customFormat="1" ht="14.25" customHeight="1" x14ac:dyDescent="0.25">
      <c r="C277" s="7"/>
      <c r="D277" s="91"/>
      <c r="F277" s="92"/>
      <c r="G277" s="92"/>
      <c r="H277" s="7"/>
      <c r="I277" s="7"/>
    </row>
    <row r="278" spans="3:9" s="90" customFormat="1" ht="14.25" customHeight="1" x14ac:dyDescent="0.25">
      <c r="C278" s="7"/>
      <c r="D278" s="91"/>
      <c r="F278" s="92"/>
      <c r="G278" s="92"/>
      <c r="H278" s="7"/>
      <c r="I278" s="7"/>
    </row>
    <row r="279" spans="3:9" s="90" customFormat="1" ht="14.25" customHeight="1" x14ac:dyDescent="0.25">
      <c r="C279" s="7"/>
      <c r="D279" s="91"/>
      <c r="F279" s="92"/>
      <c r="G279" s="92"/>
      <c r="H279" s="7"/>
      <c r="I279" s="7"/>
    </row>
    <row r="280" spans="3:9" s="90" customFormat="1" ht="14.25" customHeight="1" x14ac:dyDescent="0.25">
      <c r="C280" s="7"/>
      <c r="D280" s="91"/>
      <c r="F280" s="92"/>
      <c r="G280" s="92"/>
      <c r="H280" s="7"/>
      <c r="I280" s="7"/>
    </row>
    <row r="281" spans="3:9" s="90" customFormat="1" ht="14.25" customHeight="1" x14ac:dyDescent="0.25">
      <c r="C281" s="7"/>
      <c r="D281" s="91"/>
      <c r="F281" s="92"/>
      <c r="G281" s="92"/>
      <c r="H281" s="7"/>
      <c r="I281" s="7"/>
    </row>
    <row r="282" spans="3:9" s="90" customFormat="1" ht="14.25" customHeight="1" x14ac:dyDescent="0.25">
      <c r="C282" s="7"/>
      <c r="D282" s="91"/>
      <c r="F282" s="92"/>
      <c r="G282" s="92"/>
      <c r="H282" s="7"/>
      <c r="I282" s="7"/>
    </row>
    <row r="283" spans="3:9" s="90" customFormat="1" ht="14.25" customHeight="1" x14ac:dyDescent="0.25">
      <c r="C283" s="7"/>
      <c r="D283" s="91"/>
      <c r="F283" s="92"/>
      <c r="G283" s="92"/>
      <c r="H283" s="7"/>
      <c r="I283" s="7"/>
    </row>
    <row r="284" spans="3:9" s="90" customFormat="1" ht="14.25" customHeight="1" x14ac:dyDescent="0.25">
      <c r="C284" s="7"/>
      <c r="D284" s="91"/>
      <c r="F284" s="92"/>
      <c r="G284" s="92"/>
      <c r="H284" s="7"/>
      <c r="I284" s="7"/>
    </row>
    <row r="285" spans="3:9" s="90" customFormat="1" ht="14.25" customHeight="1" x14ac:dyDescent="0.25">
      <c r="C285" s="7"/>
      <c r="D285" s="91"/>
      <c r="F285" s="92"/>
      <c r="G285" s="92"/>
      <c r="H285" s="7"/>
      <c r="I285" s="7"/>
    </row>
    <row r="286" spans="3:9" s="90" customFormat="1" ht="14.25" customHeight="1" x14ac:dyDescent="0.25">
      <c r="C286" s="7"/>
      <c r="D286" s="91"/>
      <c r="F286" s="92"/>
      <c r="G286" s="92"/>
      <c r="H286" s="7"/>
      <c r="I286" s="7"/>
    </row>
    <row r="287" spans="3:9" s="90" customFormat="1" ht="14.25" customHeight="1" x14ac:dyDescent="0.25">
      <c r="C287" s="7"/>
      <c r="D287" s="91"/>
      <c r="F287" s="92"/>
      <c r="G287" s="92"/>
      <c r="H287" s="7"/>
      <c r="I287" s="7"/>
    </row>
    <row r="288" spans="3:9" s="90" customFormat="1" ht="14.25" customHeight="1" x14ac:dyDescent="0.25">
      <c r="C288" s="7"/>
      <c r="D288" s="91"/>
      <c r="F288" s="92"/>
      <c r="G288" s="92"/>
      <c r="H288" s="7"/>
      <c r="I288" s="7"/>
    </row>
    <row r="289" spans="3:9" s="90" customFormat="1" ht="14.25" customHeight="1" x14ac:dyDescent="0.25">
      <c r="C289" s="7"/>
      <c r="D289" s="91"/>
      <c r="F289" s="92"/>
      <c r="G289" s="92"/>
      <c r="H289" s="7"/>
      <c r="I289" s="7"/>
    </row>
    <row r="290" spans="3:9" s="90" customFormat="1" ht="14.25" customHeight="1" x14ac:dyDescent="0.25">
      <c r="C290" s="7"/>
      <c r="D290" s="91"/>
      <c r="F290" s="92"/>
      <c r="G290" s="92"/>
      <c r="H290" s="7"/>
      <c r="I290" s="7"/>
    </row>
    <row r="291" spans="3:9" s="90" customFormat="1" ht="14.25" customHeight="1" x14ac:dyDescent="0.25">
      <c r="C291" s="7"/>
      <c r="D291" s="91"/>
      <c r="F291" s="92"/>
      <c r="G291" s="92"/>
      <c r="H291" s="7"/>
      <c r="I291" s="7"/>
    </row>
    <row r="292" spans="3:9" s="90" customFormat="1" ht="14.25" customHeight="1" x14ac:dyDescent="0.25">
      <c r="C292" s="7"/>
      <c r="D292" s="91"/>
      <c r="F292" s="92"/>
      <c r="G292" s="92"/>
      <c r="H292" s="7"/>
      <c r="I292" s="7"/>
    </row>
    <row r="293" spans="3:9" s="90" customFormat="1" ht="14.25" customHeight="1" x14ac:dyDescent="0.25">
      <c r="C293" s="7"/>
      <c r="D293" s="91"/>
      <c r="F293" s="92"/>
      <c r="G293" s="92"/>
      <c r="H293" s="7"/>
      <c r="I293" s="7"/>
    </row>
    <row r="294" spans="3:9" s="90" customFormat="1" ht="14.25" customHeight="1" x14ac:dyDescent="0.25">
      <c r="C294" s="7"/>
      <c r="D294" s="91"/>
      <c r="F294" s="92"/>
      <c r="G294" s="92"/>
      <c r="H294" s="7"/>
      <c r="I294" s="7"/>
    </row>
    <row r="295" spans="3:9" s="90" customFormat="1" ht="14.25" customHeight="1" x14ac:dyDescent="0.25">
      <c r="C295" s="7"/>
      <c r="D295" s="91"/>
      <c r="F295" s="92"/>
      <c r="G295" s="92"/>
      <c r="H295" s="7"/>
      <c r="I295" s="7"/>
    </row>
    <row r="296" spans="3:9" s="90" customFormat="1" ht="14.25" customHeight="1" x14ac:dyDescent="0.25">
      <c r="C296" s="7"/>
      <c r="D296" s="91"/>
      <c r="F296" s="92"/>
      <c r="G296" s="92"/>
      <c r="H296" s="7"/>
      <c r="I296" s="7"/>
    </row>
    <row r="297" spans="3:9" s="90" customFormat="1" ht="14.25" customHeight="1" x14ac:dyDescent="0.25">
      <c r="C297" s="7"/>
      <c r="D297" s="91"/>
      <c r="F297" s="92"/>
      <c r="G297" s="92"/>
      <c r="H297" s="7"/>
      <c r="I297" s="7"/>
    </row>
    <row r="298" spans="3:9" s="90" customFormat="1" ht="14.25" customHeight="1" x14ac:dyDescent="0.25">
      <c r="C298" s="7"/>
      <c r="D298" s="91"/>
      <c r="F298" s="92"/>
      <c r="G298" s="92"/>
      <c r="H298" s="7"/>
      <c r="I298" s="7"/>
    </row>
    <row r="299" spans="3:9" s="90" customFormat="1" ht="14.25" customHeight="1" x14ac:dyDescent="0.25">
      <c r="C299" s="7"/>
      <c r="D299" s="91"/>
      <c r="F299" s="92"/>
      <c r="G299" s="92"/>
      <c r="H299" s="7"/>
      <c r="I299" s="7"/>
    </row>
    <row r="300" spans="3:9" s="90" customFormat="1" ht="14.25" customHeight="1" x14ac:dyDescent="0.25">
      <c r="C300" s="7"/>
      <c r="D300" s="91"/>
      <c r="F300" s="92"/>
      <c r="G300" s="92"/>
      <c r="H300" s="7"/>
      <c r="I300" s="7"/>
    </row>
    <row r="301" spans="3:9" s="90" customFormat="1" ht="14.25" customHeight="1" x14ac:dyDescent="0.25">
      <c r="C301" s="7"/>
      <c r="D301" s="91"/>
      <c r="F301" s="92"/>
      <c r="G301" s="92"/>
      <c r="H301" s="7"/>
      <c r="I301" s="7"/>
    </row>
    <row r="302" spans="3:9" s="90" customFormat="1" ht="14.25" customHeight="1" x14ac:dyDescent="0.25">
      <c r="C302" s="7"/>
      <c r="D302" s="91"/>
      <c r="F302" s="92"/>
      <c r="G302" s="92"/>
      <c r="H302" s="7"/>
      <c r="I302" s="7"/>
    </row>
    <row r="303" spans="3:9" s="90" customFormat="1" ht="14.25" customHeight="1" x14ac:dyDescent="0.25">
      <c r="C303" s="7"/>
      <c r="D303" s="91"/>
      <c r="F303" s="92"/>
      <c r="G303" s="92"/>
      <c r="H303" s="7"/>
      <c r="I303" s="7"/>
    </row>
    <row r="304" spans="3:9" s="90" customFormat="1" ht="14.25" customHeight="1" x14ac:dyDescent="0.25">
      <c r="C304" s="7"/>
      <c r="D304" s="91"/>
      <c r="F304" s="92"/>
      <c r="G304" s="92"/>
      <c r="H304" s="7"/>
      <c r="I304" s="7"/>
    </row>
    <row r="305" spans="3:9" s="90" customFormat="1" ht="14.25" customHeight="1" x14ac:dyDescent="0.25">
      <c r="C305" s="7"/>
      <c r="D305" s="91"/>
      <c r="F305" s="92"/>
      <c r="G305" s="92"/>
      <c r="H305" s="7"/>
      <c r="I305" s="7"/>
    </row>
    <row r="306" spans="3:9" s="90" customFormat="1" ht="14.25" customHeight="1" x14ac:dyDescent="0.25">
      <c r="C306" s="7"/>
      <c r="D306" s="91"/>
      <c r="F306" s="92"/>
      <c r="G306" s="92"/>
      <c r="H306" s="7"/>
      <c r="I306" s="7"/>
    </row>
    <row r="307" spans="3:9" s="90" customFormat="1" ht="14.25" customHeight="1" x14ac:dyDescent="0.25">
      <c r="C307" s="7"/>
      <c r="D307" s="91"/>
      <c r="F307" s="92"/>
      <c r="G307" s="92"/>
      <c r="H307" s="7"/>
      <c r="I307" s="7"/>
    </row>
    <row r="308" spans="3:9" s="90" customFormat="1" ht="14.25" customHeight="1" x14ac:dyDescent="0.25">
      <c r="C308" s="7"/>
      <c r="D308" s="91"/>
      <c r="F308" s="92"/>
      <c r="G308" s="92"/>
      <c r="H308" s="7"/>
      <c r="I308" s="7"/>
    </row>
    <row r="309" spans="3:9" s="90" customFormat="1" ht="14.25" customHeight="1" x14ac:dyDescent="0.25">
      <c r="C309" s="7"/>
      <c r="D309" s="91"/>
      <c r="F309" s="92"/>
      <c r="G309" s="92"/>
      <c r="H309" s="7"/>
      <c r="I309" s="7"/>
    </row>
    <row r="310" spans="3:9" s="90" customFormat="1" ht="14.25" customHeight="1" x14ac:dyDescent="0.25">
      <c r="C310" s="7"/>
      <c r="D310" s="91"/>
      <c r="F310" s="92"/>
      <c r="G310" s="92"/>
      <c r="H310" s="7"/>
      <c r="I310" s="7"/>
    </row>
    <row r="311" spans="3:9" s="90" customFormat="1" ht="14.25" customHeight="1" x14ac:dyDescent="0.25">
      <c r="C311" s="7"/>
      <c r="D311" s="91"/>
      <c r="F311" s="92"/>
      <c r="G311" s="92"/>
      <c r="H311" s="7"/>
      <c r="I311" s="7"/>
    </row>
    <row r="312" spans="3:9" s="90" customFormat="1" ht="14.25" customHeight="1" x14ac:dyDescent="0.25">
      <c r="C312" s="7"/>
      <c r="D312" s="91"/>
      <c r="F312" s="92"/>
      <c r="G312" s="92"/>
      <c r="H312" s="7"/>
      <c r="I312" s="7"/>
    </row>
    <row r="313" spans="3:9" s="90" customFormat="1" ht="14.25" customHeight="1" x14ac:dyDescent="0.25">
      <c r="C313" s="7"/>
      <c r="D313" s="91"/>
      <c r="F313" s="92"/>
      <c r="G313" s="92"/>
      <c r="H313" s="7"/>
      <c r="I313" s="7"/>
    </row>
    <row r="314" spans="3:9" s="90" customFormat="1" ht="14.25" customHeight="1" x14ac:dyDescent="0.25">
      <c r="C314" s="7"/>
      <c r="D314" s="91"/>
      <c r="F314" s="92"/>
      <c r="G314" s="92"/>
      <c r="H314" s="7"/>
      <c r="I314" s="7"/>
    </row>
    <row r="315" spans="3:9" s="90" customFormat="1" ht="14.25" customHeight="1" x14ac:dyDescent="0.25">
      <c r="C315" s="7"/>
      <c r="D315" s="91"/>
      <c r="F315" s="92"/>
      <c r="G315" s="92"/>
      <c r="H315" s="7"/>
      <c r="I315" s="7"/>
    </row>
    <row r="316" spans="3:9" s="90" customFormat="1" ht="14.25" customHeight="1" x14ac:dyDescent="0.25">
      <c r="C316" s="7"/>
      <c r="D316" s="91"/>
      <c r="F316" s="92"/>
      <c r="G316" s="92"/>
      <c r="H316" s="7"/>
      <c r="I316" s="7"/>
    </row>
    <row r="317" spans="3:9" s="90" customFormat="1" ht="14.25" customHeight="1" x14ac:dyDescent="0.25">
      <c r="C317" s="7"/>
      <c r="D317" s="91"/>
      <c r="F317" s="92"/>
      <c r="G317" s="92"/>
      <c r="H317" s="7"/>
      <c r="I317" s="7"/>
    </row>
    <row r="318" spans="3:9" s="90" customFormat="1" ht="14.25" customHeight="1" x14ac:dyDescent="0.25">
      <c r="C318" s="7"/>
      <c r="D318" s="91"/>
      <c r="F318" s="92"/>
      <c r="G318" s="92"/>
      <c r="H318" s="7"/>
      <c r="I318" s="7"/>
    </row>
    <row r="319" spans="3:9" s="90" customFormat="1" ht="14.25" customHeight="1" x14ac:dyDescent="0.25">
      <c r="C319" s="7"/>
      <c r="D319" s="91"/>
      <c r="F319" s="92"/>
      <c r="G319" s="92"/>
      <c r="H319" s="7"/>
      <c r="I319" s="7"/>
    </row>
    <row r="320" spans="3:9" s="90" customFormat="1" ht="14.25" customHeight="1" x14ac:dyDescent="0.25">
      <c r="C320" s="7"/>
      <c r="D320" s="91"/>
      <c r="F320" s="92"/>
      <c r="G320" s="92"/>
      <c r="H320" s="7"/>
      <c r="I320" s="7"/>
    </row>
    <row r="321" spans="3:9" s="90" customFormat="1" ht="14.25" customHeight="1" x14ac:dyDescent="0.25">
      <c r="C321" s="7"/>
      <c r="D321" s="91"/>
      <c r="F321" s="92"/>
      <c r="G321" s="92"/>
      <c r="H321" s="7"/>
      <c r="I321" s="7"/>
    </row>
    <row r="322" spans="3:9" s="90" customFormat="1" ht="14.25" customHeight="1" x14ac:dyDescent="0.25">
      <c r="C322" s="7"/>
      <c r="D322" s="91"/>
      <c r="F322" s="92"/>
      <c r="G322" s="92"/>
      <c r="H322" s="7"/>
      <c r="I322" s="7"/>
    </row>
    <row r="323" spans="3:9" s="90" customFormat="1" ht="14.25" customHeight="1" x14ac:dyDescent="0.25">
      <c r="C323" s="7"/>
      <c r="D323" s="91"/>
      <c r="F323" s="92"/>
      <c r="G323" s="92"/>
      <c r="H323" s="7"/>
      <c r="I323" s="7"/>
    </row>
    <row r="324" spans="3:9" s="90" customFormat="1" ht="14.25" customHeight="1" x14ac:dyDescent="0.25">
      <c r="C324" s="7"/>
      <c r="D324" s="91"/>
      <c r="F324" s="92"/>
      <c r="G324" s="92"/>
      <c r="H324" s="7"/>
      <c r="I324" s="7"/>
    </row>
    <row r="325" spans="3:9" s="90" customFormat="1" ht="14.25" customHeight="1" x14ac:dyDescent="0.25">
      <c r="C325" s="7"/>
      <c r="D325" s="91"/>
      <c r="F325" s="92"/>
      <c r="G325" s="92"/>
      <c r="H325" s="7"/>
      <c r="I325" s="7"/>
    </row>
    <row r="326" spans="3:9" s="90" customFormat="1" ht="14.25" customHeight="1" x14ac:dyDescent="0.25">
      <c r="C326" s="7"/>
      <c r="D326" s="91"/>
      <c r="F326" s="92"/>
      <c r="G326" s="92"/>
      <c r="H326" s="7"/>
      <c r="I326" s="7"/>
    </row>
    <row r="327" spans="3:9" s="90" customFormat="1" ht="14.25" customHeight="1" x14ac:dyDescent="0.25">
      <c r="C327" s="7"/>
      <c r="D327" s="91"/>
      <c r="F327" s="92"/>
      <c r="G327" s="92"/>
      <c r="H327" s="7"/>
      <c r="I327" s="7"/>
    </row>
    <row r="328" spans="3:9" s="90" customFormat="1" ht="14.25" customHeight="1" x14ac:dyDescent="0.25">
      <c r="C328" s="7"/>
      <c r="D328" s="91"/>
      <c r="F328" s="92"/>
      <c r="G328" s="92"/>
      <c r="H328" s="7"/>
      <c r="I328" s="7"/>
    </row>
    <row r="329" spans="3:9" s="90" customFormat="1" ht="14.25" customHeight="1" x14ac:dyDescent="0.25">
      <c r="C329" s="7"/>
      <c r="D329" s="91"/>
      <c r="F329" s="92"/>
      <c r="G329" s="92"/>
      <c r="H329" s="7"/>
      <c r="I329" s="7"/>
    </row>
    <row r="330" spans="3:9" s="90" customFormat="1" ht="14.25" customHeight="1" x14ac:dyDescent="0.25">
      <c r="C330" s="7"/>
      <c r="D330" s="91"/>
      <c r="F330" s="92"/>
      <c r="G330" s="92"/>
      <c r="H330" s="7"/>
      <c r="I330" s="7"/>
    </row>
    <row r="331" spans="3:9" s="90" customFormat="1" ht="14.25" customHeight="1" x14ac:dyDescent="0.25">
      <c r="C331" s="7"/>
      <c r="D331" s="91"/>
      <c r="F331" s="92"/>
      <c r="G331" s="92"/>
      <c r="H331" s="7"/>
      <c r="I331" s="7"/>
    </row>
    <row r="332" spans="3:9" s="90" customFormat="1" ht="14.25" customHeight="1" x14ac:dyDescent="0.25">
      <c r="C332" s="7"/>
      <c r="D332" s="91"/>
      <c r="F332" s="92"/>
      <c r="G332" s="92"/>
      <c r="H332" s="7"/>
      <c r="I332" s="7"/>
    </row>
    <row r="333" spans="3:9" s="90" customFormat="1" ht="14.25" customHeight="1" x14ac:dyDescent="0.25">
      <c r="C333" s="7"/>
      <c r="D333" s="91"/>
      <c r="F333" s="92"/>
      <c r="G333" s="92"/>
      <c r="H333" s="7"/>
      <c r="I333" s="7"/>
    </row>
    <row r="334" spans="3:9" s="90" customFormat="1" ht="14.25" customHeight="1" x14ac:dyDescent="0.25">
      <c r="C334" s="7"/>
      <c r="D334" s="91"/>
      <c r="F334" s="92"/>
      <c r="G334" s="92"/>
      <c r="H334" s="7"/>
      <c r="I334" s="7"/>
    </row>
    <row r="335" spans="3:9" s="90" customFormat="1" ht="14.25" customHeight="1" x14ac:dyDescent="0.25">
      <c r="C335" s="7"/>
      <c r="D335" s="91"/>
      <c r="F335" s="92"/>
      <c r="G335" s="92"/>
      <c r="H335" s="7"/>
      <c r="I335" s="7"/>
    </row>
    <row r="336" spans="3:9" s="90" customFormat="1" ht="14.25" customHeight="1" x14ac:dyDescent="0.25">
      <c r="C336" s="7"/>
      <c r="D336" s="91"/>
      <c r="F336" s="92"/>
      <c r="G336" s="92"/>
      <c r="H336" s="7"/>
      <c r="I336" s="7"/>
    </row>
    <row r="337" spans="3:9" s="90" customFormat="1" ht="14.25" customHeight="1" x14ac:dyDescent="0.25">
      <c r="C337" s="7"/>
      <c r="D337" s="91"/>
      <c r="F337" s="92"/>
      <c r="G337" s="92"/>
      <c r="H337" s="7"/>
      <c r="I337" s="7"/>
    </row>
    <row r="338" spans="3:9" s="90" customFormat="1" ht="14.25" customHeight="1" x14ac:dyDescent="0.25">
      <c r="C338" s="7"/>
      <c r="D338" s="91"/>
      <c r="F338" s="92"/>
      <c r="G338" s="92"/>
      <c r="H338" s="7"/>
      <c r="I338" s="7"/>
    </row>
    <row r="339" spans="3:9" s="90" customFormat="1" ht="14.25" customHeight="1" x14ac:dyDescent="0.25">
      <c r="C339" s="7"/>
      <c r="D339" s="91"/>
      <c r="F339" s="92"/>
      <c r="G339" s="92"/>
      <c r="H339" s="7"/>
      <c r="I339" s="7"/>
    </row>
    <row r="340" spans="3:9" s="90" customFormat="1" ht="14.25" customHeight="1" x14ac:dyDescent="0.25">
      <c r="C340" s="7"/>
      <c r="D340" s="91"/>
      <c r="F340" s="92"/>
      <c r="G340" s="92"/>
      <c r="H340" s="7"/>
      <c r="I340" s="7"/>
    </row>
    <row r="341" spans="3:9" s="90" customFormat="1" ht="14.25" customHeight="1" x14ac:dyDescent="0.25">
      <c r="C341" s="7"/>
      <c r="D341" s="91"/>
      <c r="F341" s="92"/>
      <c r="G341" s="92"/>
      <c r="H341" s="7"/>
      <c r="I341" s="7"/>
    </row>
    <row r="342" spans="3:9" s="90" customFormat="1" ht="14.25" customHeight="1" x14ac:dyDescent="0.25">
      <c r="C342" s="7"/>
      <c r="D342" s="91"/>
      <c r="F342" s="92"/>
      <c r="G342" s="92"/>
      <c r="H342" s="7"/>
      <c r="I342" s="7"/>
    </row>
    <row r="343" spans="3:9" s="90" customFormat="1" ht="14.25" customHeight="1" x14ac:dyDescent="0.25">
      <c r="C343" s="7"/>
      <c r="D343" s="91"/>
      <c r="F343" s="92"/>
      <c r="G343" s="92"/>
      <c r="H343" s="7"/>
      <c r="I343" s="7"/>
    </row>
    <row r="344" spans="3:9" s="90" customFormat="1" ht="14.25" customHeight="1" x14ac:dyDescent="0.25">
      <c r="C344" s="7"/>
      <c r="D344" s="91"/>
      <c r="F344" s="92"/>
      <c r="G344" s="92"/>
      <c r="H344" s="7"/>
      <c r="I344" s="7"/>
    </row>
    <row r="345" spans="3:9" s="90" customFormat="1" ht="14.25" customHeight="1" x14ac:dyDescent="0.25">
      <c r="C345" s="7"/>
      <c r="D345" s="91"/>
      <c r="F345" s="92"/>
      <c r="G345" s="92"/>
      <c r="H345" s="7"/>
      <c r="I345" s="7"/>
    </row>
    <row r="346" spans="3:9" s="90" customFormat="1" ht="14.25" customHeight="1" x14ac:dyDescent="0.25">
      <c r="C346" s="7"/>
      <c r="D346" s="91"/>
      <c r="F346" s="92"/>
      <c r="G346" s="92"/>
      <c r="H346" s="7"/>
      <c r="I346" s="7"/>
    </row>
    <row r="347" spans="3:9" s="90" customFormat="1" ht="14.25" customHeight="1" x14ac:dyDescent="0.25">
      <c r="C347" s="7"/>
      <c r="D347" s="91"/>
      <c r="F347" s="92"/>
      <c r="G347" s="92"/>
      <c r="H347" s="7"/>
      <c r="I347" s="7"/>
    </row>
    <row r="348" spans="3:9" s="90" customFormat="1" ht="14.25" customHeight="1" x14ac:dyDescent="0.25">
      <c r="C348" s="7"/>
      <c r="D348" s="91"/>
      <c r="F348" s="92"/>
      <c r="G348" s="92"/>
      <c r="H348" s="7"/>
      <c r="I348" s="7"/>
    </row>
    <row r="349" spans="3:9" s="90" customFormat="1" ht="14.25" customHeight="1" x14ac:dyDescent="0.25">
      <c r="C349" s="7"/>
      <c r="D349" s="91"/>
      <c r="F349" s="92"/>
      <c r="G349" s="92"/>
      <c r="H349" s="7"/>
      <c r="I349" s="7"/>
    </row>
    <row r="350" spans="3:9" s="90" customFormat="1" ht="14.25" customHeight="1" x14ac:dyDescent="0.25">
      <c r="C350" s="7"/>
      <c r="D350" s="91"/>
      <c r="F350" s="92"/>
      <c r="G350" s="92"/>
      <c r="H350" s="7"/>
      <c r="I350" s="7"/>
    </row>
    <row r="351" spans="3:9" s="90" customFormat="1" ht="14.25" customHeight="1" x14ac:dyDescent="0.25">
      <c r="C351" s="7"/>
      <c r="D351" s="91"/>
      <c r="F351" s="92"/>
      <c r="G351" s="92"/>
      <c r="H351" s="7"/>
      <c r="I351" s="7"/>
    </row>
    <row r="352" spans="3:9" s="90" customFormat="1" ht="14.25" customHeight="1" x14ac:dyDescent="0.25">
      <c r="C352" s="7"/>
      <c r="D352" s="91"/>
      <c r="F352" s="92"/>
      <c r="G352" s="92"/>
      <c r="H352" s="7"/>
      <c r="I352" s="7"/>
    </row>
    <row r="353" spans="3:9" s="90" customFormat="1" ht="14.25" customHeight="1" x14ac:dyDescent="0.25">
      <c r="C353" s="7"/>
      <c r="D353" s="91"/>
      <c r="F353" s="92"/>
      <c r="G353" s="92"/>
      <c r="H353" s="7"/>
      <c r="I353" s="7"/>
    </row>
    <row r="354" spans="3:9" s="90" customFormat="1" ht="14.25" customHeight="1" x14ac:dyDescent="0.25">
      <c r="C354" s="7"/>
      <c r="D354" s="91"/>
      <c r="F354" s="92"/>
      <c r="G354" s="92"/>
      <c r="H354" s="7"/>
      <c r="I354" s="7"/>
    </row>
    <row r="355" spans="3:9" s="90" customFormat="1" ht="14.25" customHeight="1" x14ac:dyDescent="0.25">
      <c r="C355" s="7"/>
      <c r="D355" s="91"/>
      <c r="F355" s="92"/>
      <c r="G355" s="92"/>
      <c r="H355" s="7"/>
      <c r="I355" s="7"/>
    </row>
    <row r="356" spans="3:9" s="90" customFormat="1" ht="14.25" customHeight="1" x14ac:dyDescent="0.25">
      <c r="C356" s="7"/>
      <c r="D356" s="91"/>
      <c r="F356" s="92"/>
      <c r="G356" s="92"/>
      <c r="H356" s="7"/>
      <c r="I356" s="7"/>
    </row>
    <row r="357" spans="3:9" s="90" customFormat="1" ht="14.25" customHeight="1" x14ac:dyDescent="0.25">
      <c r="C357" s="7"/>
      <c r="D357" s="91"/>
      <c r="F357" s="92"/>
      <c r="G357" s="92"/>
      <c r="H357" s="7"/>
      <c r="I357" s="7"/>
    </row>
    <row r="358" spans="3:9" s="90" customFormat="1" ht="14.25" customHeight="1" x14ac:dyDescent="0.25">
      <c r="C358" s="7"/>
      <c r="D358" s="91"/>
      <c r="F358" s="92"/>
      <c r="G358" s="92"/>
      <c r="H358" s="7"/>
      <c r="I358" s="7"/>
    </row>
    <row r="359" spans="3:9" s="90" customFormat="1" ht="14.25" customHeight="1" x14ac:dyDescent="0.25">
      <c r="C359" s="7"/>
      <c r="D359" s="91"/>
      <c r="F359" s="92"/>
      <c r="G359" s="92"/>
      <c r="H359" s="7"/>
      <c r="I359" s="7"/>
    </row>
    <row r="360" spans="3:9" s="90" customFormat="1" ht="14.25" customHeight="1" x14ac:dyDescent="0.25">
      <c r="C360" s="7"/>
      <c r="D360" s="91"/>
      <c r="F360" s="92"/>
      <c r="G360" s="92"/>
      <c r="H360" s="7"/>
      <c r="I360" s="7"/>
    </row>
    <row r="361" spans="3:9" s="90" customFormat="1" ht="14.25" customHeight="1" x14ac:dyDescent="0.25">
      <c r="C361" s="7"/>
      <c r="D361" s="91"/>
      <c r="F361" s="92"/>
      <c r="G361" s="92"/>
      <c r="H361" s="7"/>
      <c r="I361" s="7"/>
    </row>
    <row r="362" spans="3:9" s="90" customFormat="1" ht="14.25" customHeight="1" x14ac:dyDescent="0.25">
      <c r="C362" s="7"/>
      <c r="D362" s="91"/>
      <c r="F362" s="92"/>
      <c r="G362" s="92"/>
      <c r="H362" s="7"/>
      <c r="I362" s="7"/>
    </row>
    <row r="363" spans="3:9" s="90" customFormat="1" ht="14.25" customHeight="1" x14ac:dyDescent="0.25">
      <c r="C363" s="7"/>
      <c r="D363" s="91"/>
      <c r="F363" s="92"/>
      <c r="G363" s="92"/>
      <c r="H363" s="7"/>
      <c r="I363" s="7"/>
    </row>
    <row r="364" spans="3:9" s="90" customFormat="1" ht="14.25" customHeight="1" x14ac:dyDescent="0.25">
      <c r="C364" s="7"/>
      <c r="D364" s="91"/>
      <c r="F364" s="92"/>
      <c r="G364" s="92"/>
      <c r="H364" s="7"/>
      <c r="I364" s="7"/>
    </row>
    <row r="365" spans="3:9" s="90" customFormat="1" ht="14.25" customHeight="1" x14ac:dyDescent="0.25">
      <c r="C365" s="7"/>
      <c r="D365" s="91"/>
      <c r="F365" s="92"/>
      <c r="G365" s="92"/>
      <c r="H365" s="7"/>
      <c r="I365" s="7"/>
    </row>
    <row r="366" spans="3:9" s="90" customFormat="1" ht="14.25" customHeight="1" x14ac:dyDescent="0.25">
      <c r="C366" s="7"/>
      <c r="D366" s="91"/>
      <c r="F366" s="92"/>
      <c r="G366" s="92"/>
      <c r="H366" s="7"/>
      <c r="I366" s="7"/>
    </row>
    <row r="367" spans="3:9" s="90" customFormat="1" ht="14.25" customHeight="1" x14ac:dyDescent="0.25">
      <c r="C367" s="7"/>
      <c r="D367" s="91"/>
      <c r="F367" s="92"/>
      <c r="G367" s="92"/>
      <c r="H367" s="7"/>
      <c r="I367" s="7"/>
    </row>
    <row r="368" spans="3:9" s="90" customFormat="1" ht="14.25" customHeight="1" x14ac:dyDescent="0.25">
      <c r="C368" s="7"/>
      <c r="D368" s="91"/>
      <c r="F368" s="92"/>
      <c r="G368" s="92"/>
      <c r="H368" s="7"/>
      <c r="I368" s="7"/>
    </row>
    <row r="369" spans="3:9" s="90" customFormat="1" ht="14.25" customHeight="1" x14ac:dyDescent="0.25">
      <c r="C369" s="7"/>
      <c r="D369" s="91"/>
      <c r="F369" s="92"/>
      <c r="G369" s="92"/>
      <c r="H369" s="7"/>
      <c r="I369" s="7"/>
    </row>
    <row r="370" spans="3:9" s="90" customFormat="1" ht="14.25" customHeight="1" x14ac:dyDescent="0.25">
      <c r="C370" s="7"/>
      <c r="D370" s="91"/>
      <c r="F370" s="92"/>
      <c r="G370" s="92"/>
      <c r="H370" s="7"/>
      <c r="I370" s="7"/>
    </row>
    <row r="371" spans="3:9" s="90" customFormat="1" ht="14.25" customHeight="1" x14ac:dyDescent="0.25">
      <c r="C371" s="7"/>
      <c r="D371" s="91"/>
      <c r="F371" s="92"/>
      <c r="G371" s="92"/>
      <c r="H371" s="7"/>
      <c r="I371" s="7"/>
    </row>
    <row r="372" spans="3:9" s="90" customFormat="1" ht="14.25" customHeight="1" x14ac:dyDescent="0.25">
      <c r="C372" s="7"/>
      <c r="D372" s="91"/>
      <c r="F372" s="92"/>
      <c r="G372" s="92"/>
      <c r="H372" s="7"/>
      <c r="I372" s="7"/>
    </row>
    <row r="373" spans="3:9" s="90" customFormat="1" ht="14.25" customHeight="1" x14ac:dyDescent="0.25">
      <c r="C373" s="7"/>
      <c r="D373" s="91"/>
      <c r="F373" s="92"/>
      <c r="G373" s="92"/>
      <c r="H373" s="7"/>
      <c r="I373" s="7"/>
    </row>
    <row r="374" spans="3:9" s="90" customFormat="1" ht="14.25" customHeight="1" x14ac:dyDescent="0.25">
      <c r="C374" s="7"/>
      <c r="D374" s="91"/>
      <c r="F374" s="92"/>
      <c r="G374" s="92"/>
      <c r="H374" s="7"/>
      <c r="I374" s="7"/>
    </row>
    <row r="375" spans="3:9" s="90" customFormat="1" ht="14.25" customHeight="1" x14ac:dyDescent="0.25">
      <c r="C375" s="7"/>
      <c r="D375" s="91"/>
      <c r="F375" s="92"/>
      <c r="G375" s="92"/>
      <c r="H375" s="7"/>
      <c r="I375" s="7"/>
    </row>
    <row r="376" spans="3:9" s="90" customFormat="1" ht="14.25" customHeight="1" x14ac:dyDescent="0.25">
      <c r="C376" s="7"/>
      <c r="D376" s="91"/>
      <c r="F376" s="92"/>
      <c r="G376" s="92"/>
      <c r="H376" s="7"/>
      <c r="I376" s="7"/>
    </row>
    <row r="377" spans="3:9" s="90" customFormat="1" ht="14.25" customHeight="1" x14ac:dyDescent="0.25">
      <c r="C377" s="7"/>
      <c r="D377" s="91"/>
      <c r="F377" s="92"/>
      <c r="G377" s="92"/>
      <c r="H377" s="7"/>
      <c r="I377" s="7"/>
    </row>
    <row r="378" spans="3:9" s="90" customFormat="1" ht="14.25" customHeight="1" x14ac:dyDescent="0.25">
      <c r="C378" s="7"/>
      <c r="D378" s="91"/>
      <c r="F378" s="92"/>
      <c r="G378" s="92"/>
      <c r="H378" s="7"/>
      <c r="I378" s="7"/>
    </row>
    <row r="379" spans="3:9" s="90" customFormat="1" ht="14.25" customHeight="1" x14ac:dyDescent="0.25">
      <c r="C379" s="7"/>
      <c r="D379" s="91"/>
      <c r="F379" s="92"/>
      <c r="G379" s="92"/>
      <c r="H379" s="7"/>
      <c r="I379" s="7"/>
    </row>
    <row r="380" spans="3:9" s="90" customFormat="1" ht="14.25" customHeight="1" x14ac:dyDescent="0.25">
      <c r="C380" s="7"/>
      <c r="D380" s="91"/>
      <c r="F380" s="92"/>
      <c r="G380" s="92"/>
      <c r="H380" s="7"/>
      <c r="I380" s="7"/>
    </row>
    <row r="381" spans="3:9" s="90" customFormat="1" ht="14.25" customHeight="1" x14ac:dyDescent="0.25">
      <c r="C381" s="7"/>
      <c r="D381" s="91"/>
      <c r="F381" s="92"/>
      <c r="G381" s="92"/>
      <c r="H381" s="7"/>
      <c r="I381" s="7"/>
    </row>
    <row r="382" spans="3:9" s="90" customFormat="1" ht="14.25" customHeight="1" x14ac:dyDescent="0.25">
      <c r="C382" s="7"/>
      <c r="D382" s="91"/>
      <c r="F382" s="92"/>
      <c r="G382" s="92"/>
      <c r="H382" s="7"/>
      <c r="I382" s="7"/>
    </row>
    <row r="383" spans="3:9" s="90" customFormat="1" ht="14.25" customHeight="1" x14ac:dyDescent="0.25">
      <c r="C383" s="7"/>
      <c r="D383" s="91"/>
      <c r="F383" s="92"/>
      <c r="G383" s="92"/>
      <c r="H383" s="7"/>
      <c r="I383" s="7"/>
    </row>
    <row r="384" spans="3:9" s="90" customFormat="1" ht="14.25" customHeight="1" x14ac:dyDescent="0.25">
      <c r="C384" s="7"/>
      <c r="D384" s="91"/>
      <c r="F384" s="92"/>
      <c r="G384" s="92"/>
      <c r="H384" s="7"/>
      <c r="I384" s="7"/>
    </row>
    <row r="385" spans="3:9" s="90" customFormat="1" ht="14.25" customHeight="1" x14ac:dyDescent="0.25">
      <c r="C385" s="7"/>
      <c r="D385" s="91"/>
      <c r="F385" s="92"/>
      <c r="G385" s="92"/>
      <c r="H385" s="7"/>
      <c r="I385" s="7"/>
    </row>
    <row r="386" spans="3:9" s="90" customFormat="1" ht="14.25" customHeight="1" x14ac:dyDescent="0.25">
      <c r="C386" s="7"/>
      <c r="D386" s="91"/>
      <c r="F386" s="92"/>
      <c r="G386" s="92"/>
      <c r="H386" s="7"/>
      <c r="I386" s="7"/>
    </row>
    <row r="387" spans="3:9" s="90" customFormat="1" ht="14.25" customHeight="1" x14ac:dyDescent="0.25">
      <c r="C387" s="7"/>
      <c r="D387" s="91"/>
      <c r="F387" s="92"/>
      <c r="G387" s="92"/>
      <c r="H387" s="7"/>
      <c r="I387" s="7"/>
    </row>
    <row r="388" spans="3:9" s="90" customFormat="1" ht="14.25" customHeight="1" x14ac:dyDescent="0.25">
      <c r="C388" s="7"/>
      <c r="D388" s="91"/>
      <c r="F388" s="92"/>
      <c r="G388" s="92"/>
      <c r="H388" s="7"/>
      <c r="I388" s="7"/>
    </row>
    <row r="389" spans="3:9" s="90" customFormat="1" ht="14.25" customHeight="1" x14ac:dyDescent="0.25">
      <c r="C389" s="7"/>
      <c r="D389" s="91"/>
      <c r="F389" s="92"/>
      <c r="G389" s="92"/>
      <c r="H389" s="7"/>
      <c r="I389" s="7"/>
    </row>
    <row r="390" spans="3:9" s="90" customFormat="1" ht="14.25" customHeight="1" x14ac:dyDescent="0.25">
      <c r="C390" s="7"/>
      <c r="D390" s="91"/>
      <c r="F390" s="92"/>
      <c r="G390" s="92"/>
      <c r="H390" s="7"/>
      <c r="I390" s="7"/>
    </row>
    <row r="391" spans="3:9" s="90" customFormat="1" ht="14.25" customHeight="1" x14ac:dyDescent="0.25">
      <c r="C391" s="7"/>
      <c r="D391" s="91"/>
      <c r="F391" s="92"/>
      <c r="G391" s="92"/>
      <c r="H391" s="7"/>
      <c r="I391" s="7"/>
    </row>
    <row r="392" spans="3:9" s="90" customFormat="1" ht="14.25" customHeight="1" x14ac:dyDescent="0.25">
      <c r="C392" s="7"/>
      <c r="D392" s="91"/>
      <c r="F392" s="92"/>
      <c r="G392" s="92"/>
      <c r="H392" s="7"/>
      <c r="I392" s="7"/>
    </row>
    <row r="393" spans="3:9" s="90" customFormat="1" ht="14.25" customHeight="1" x14ac:dyDescent="0.25">
      <c r="C393" s="7"/>
      <c r="D393" s="91"/>
      <c r="F393" s="92"/>
      <c r="G393" s="92"/>
      <c r="H393" s="7"/>
      <c r="I393" s="7"/>
    </row>
    <row r="394" spans="3:9" s="90" customFormat="1" ht="14.25" customHeight="1" x14ac:dyDescent="0.25">
      <c r="C394" s="7"/>
      <c r="D394" s="91"/>
      <c r="F394" s="92"/>
      <c r="G394" s="92"/>
      <c r="H394" s="7"/>
      <c r="I394" s="7"/>
    </row>
    <row r="395" spans="3:9" s="90" customFormat="1" ht="14.25" customHeight="1" x14ac:dyDescent="0.25">
      <c r="C395" s="7"/>
      <c r="D395" s="91"/>
      <c r="F395" s="92"/>
      <c r="G395" s="92"/>
      <c r="H395" s="7"/>
      <c r="I395" s="7"/>
    </row>
    <row r="396" spans="3:9" s="90" customFormat="1" ht="14.25" customHeight="1" x14ac:dyDescent="0.25">
      <c r="C396" s="7"/>
      <c r="D396" s="91"/>
      <c r="F396" s="92"/>
      <c r="G396" s="92"/>
      <c r="H396" s="7"/>
      <c r="I396" s="7"/>
    </row>
    <row r="397" spans="3:9" s="90" customFormat="1" ht="14.25" customHeight="1" x14ac:dyDescent="0.25">
      <c r="C397" s="7"/>
      <c r="D397" s="91"/>
      <c r="F397" s="92"/>
      <c r="G397" s="92"/>
      <c r="H397" s="7"/>
      <c r="I397" s="7"/>
    </row>
    <row r="398" spans="3:9" s="90" customFormat="1" ht="14.25" customHeight="1" x14ac:dyDescent="0.25">
      <c r="C398" s="7"/>
      <c r="D398" s="91"/>
      <c r="F398" s="92"/>
      <c r="G398" s="92"/>
      <c r="H398" s="7"/>
      <c r="I398" s="7"/>
    </row>
    <row r="399" spans="3:9" s="90" customFormat="1" ht="14.25" customHeight="1" x14ac:dyDescent="0.25">
      <c r="C399" s="7"/>
      <c r="D399" s="91"/>
      <c r="F399" s="92"/>
      <c r="G399" s="92"/>
      <c r="H399" s="7"/>
      <c r="I399" s="7"/>
    </row>
    <row r="400" spans="3:9" s="90" customFormat="1" ht="14.25" customHeight="1" x14ac:dyDescent="0.25">
      <c r="C400" s="7"/>
      <c r="D400" s="91"/>
      <c r="F400" s="92"/>
      <c r="G400" s="92"/>
      <c r="H400" s="7"/>
      <c r="I400" s="7"/>
    </row>
    <row r="401" spans="3:9" s="90" customFormat="1" ht="14.25" customHeight="1" x14ac:dyDescent="0.25">
      <c r="C401" s="7"/>
      <c r="D401" s="91"/>
      <c r="F401" s="92"/>
      <c r="G401" s="92"/>
      <c r="H401" s="7"/>
      <c r="I401" s="7"/>
    </row>
    <row r="402" spans="3:9" s="90" customFormat="1" ht="14.25" customHeight="1" x14ac:dyDescent="0.25">
      <c r="C402" s="7"/>
      <c r="D402" s="91"/>
      <c r="F402" s="92"/>
      <c r="G402" s="92"/>
      <c r="H402" s="7"/>
      <c r="I402" s="7"/>
    </row>
    <row r="403" spans="3:9" s="90" customFormat="1" ht="14.25" customHeight="1" x14ac:dyDescent="0.25">
      <c r="C403" s="7"/>
      <c r="D403" s="91"/>
      <c r="F403" s="92"/>
      <c r="G403" s="92"/>
      <c r="H403" s="7"/>
      <c r="I403" s="7"/>
    </row>
    <row r="404" spans="3:9" s="90" customFormat="1" ht="14.25" customHeight="1" x14ac:dyDescent="0.25">
      <c r="C404" s="7"/>
      <c r="D404" s="91"/>
      <c r="F404" s="92"/>
      <c r="G404" s="92"/>
      <c r="H404" s="7"/>
      <c r="I404" s="7"/>
    </row>
    <row r="405" spans="3:9" s="90" customFormat="1" ht="14.25" customHeight="1" x14ac:dyDescent="0.25">
      <c r="C405" s="7"/>
      <c r="D405" s="91"/>
      <c r="F405" s="92"/>
      <c r="G405" s="92"/>
      <c r="H405" s="7"/>
      <c r="I405" s="7"/>
    </row>
    <row r="406" spans="3:9" s="90" customFormat="1" ht="14.25" customHeight="1" x14ac:dyDescent="0.25">
      <c r="C406" s="7"/>
      <c r="D406" s="91"/>
      <c r="F406" s="92"/>
      <c r="G406" s="92"/>
      <c r="H406" s="7"/>
      <c r="I406" s="7"/>
    </row>
    <row r="407" spans="3:9" s="90" customFormat="1" ht="14.25" customHeight="1" x14ac:dyDescent="0.25">
      <c r="C407" s="7"/>
      <c r="D407" s="91"/>
      <c r="F407" s="92"/>
      <c r="G407" s="92"/>
      <c r="H407" s="7"/>
      <c r="I407" s="7"/>
    </row>
    <row r="408" spans="3:9" s="90" customFormat="1" ht="14.25" customHeight="1" x14ac:dyDescent="0.25">
      <c r="C408" s="7"/>
      <c r="D408" s="91"/>
      <c r="F408" s="92"/>
      <c r="G408" s="92"/>
      <c r="H408" s="7"/>
      <c r="I408" s="7"/>
    </row>
    <row r="409" spans="3:9" s="90" customFormat="1" ht="14.25" customHeight="1" x14ac:dyDescent="0.25">
      <c r="C409" s="7"/>
      <c r="D409" s="91"/>
      <c r="F409" s="92"/>
      <c r="G409" s="92"/>
      <c r="H409" s="7"/>
      <c r="I409" s="7"/>
    </row>
    <row r="410" spans="3:9" s="90" customFormat="1" ht="14.25" customHeight="1" x14ac:dyDescent="0.25">
      <c r="C410" s="7"/>
      <c r="D410" s="91"/>
      <c r="F410" s="92"/>
      <c r="G410" s="92"/>
      <c r="H410" s="7"/>
      <c r="I410" s="7"/>
    </row>
    <row r="411" spans="3:9" s="90" customFormat="1" ht="14.25" customHeight="1" x14ac:dyDescent="0.25">
      <c r="C411" s="7"/>
      <c r="D411" s="91"/>
      <c r="F411" s="92"/>
      <c r="G411" s="92"/>
      <c r="H411" s="7"/>
      <c r="I411" s="7"/>
    </row>
    <row r="412" spans="3:9" s="90" customFormat="1" ht="14.25" customHeight="1" x14ac:dyDescent="0.25">
      <c r="C412" s="7"/>
      <c r="D412" s="91"/>
      <c r="F412" s="92"/>
      <c r="G412" s="92"/>
      <c r="H412" s="7"/>
      <c r="I412" s="7"/>
    </row>
    <row r="413" spans="3:9" s="90" customFormat="1" ht="14.25" customHeight="1" x14ac:dyDescent="0.25">
      <c r="C413" s="7"/>
      <c r="D413" s="91"/>
      <c r="F413" s="92"/>
      <c r="G413" s="92"/>
      <c r="H413" s="7"/>
      <c r="I413" s="7"/>
    </row>
    <row r="414" spans="3:9" s="90" customFormat="1" ht="14.25" customHeight="1" x14ac:dyDescent="0.25">
      <c r="C414" s="7"/>
      <c r="D414" s="91"/>
      <c r="F414" s="92"/>
      <c r="G414" s="92"/>
      <c r="H414" s="7"/>
      <c r="I414" s="7"/>
    </row>
    <row r="415" spans="3:9" s="90" customFormat="1" ht="14.25" customHeight="1" x14ac:dyDescent="0.25">
      <c r="C415" s="7"/>
      <c r="D415" s="91"/>
      <c r="F415" s="92"/>
      <c r="G415" s="92"/>
      <c r="H415" s="7"/>
      <c r="I415" s="7"/>
    </row>
    <row r="416" spans="3:9" s="90" customFormat="1" ht="14.25" customHeight="1" x14ac:dyDescent="0.25">
      <c r="C416" s="7"/>
      <c r="D416" s="91"/>
      <c r="F416" s="92"/>
      <c r="G416" s="92"/>
      <c r="H416" s="7"/>
      <c r="I416" s="7"/>
    </row>
    <row r="417" spans="3:9" s="90" customFormat="1" ht="14.25" customHeight="1" x14ac:dyDescent="0.25">
      <c r="C417" s="7"/>
      <c r="D417" s="91"/>
      <c r="F417" s="92"/>
      <c r="G417" s="92"/>
      <c r="H417" s="7"/>
      <c r="I417" s="7"/>
    </row>
    <row r="418" spans="3:9" s="90" customFormat="1" ht="14.25" customHeight="1" x14ac:dyDescent="0.25">
      <c r="C418" s="7"/>
      <c r="D418" s="91"/>
      <c r="F418" s="92"/>
      <c r="G418" s="92"/>
      <c r="H418" s="7"/>
      <c r="I418" s="7"/>
    </row>
    <row r="419" spans="3:9" s="90" customFormat="1" ht="14.25" customHeight="1" x14ac:dyDescent="0.25">
      <c r="C419" s="7"/>
      <c r="D419" s="91"/>
      <c r="F419" s="92"/>
      <c r="G419" s="92"/>
      <c r="H419" s="7"/>
      <c r="I419" s="7"/>
    </row>
    <row r="420" spans="3:9" s="90" customFormat="1" ht="14.25" customHeight="1" x14ac:dyDescent="0.25">
      <c r="C420" s="7"/>
      <c r="D420" s="91"/>
      <c r="F420" s="92"/>
      <c r="G420" s="92"/>
      <c r="H420" s="7"/>
      <c r="I420" s="7"/>
    </row>
    <row r="421" spans="3:9" s="90" customFormat="1" ht="14.25" customHeight="1" x14ac:dyDescent="0.25">
      <c r="C421" s="7"/>
      <c r="D421" s="91"/>
      <c r="F421" s="92"/>
      <c r="G421" s="92"/>
      <c r="H421" s="7"/>
      <c r="I421" s="7"/>
    </row>
    <row r="422" spans="3:9" s="90" customFormat="1" ht="14.25" customHeight="1" x14ac:dyDescent="0.25">
      <c r="C422" s="7"/>
      <c r="D422" s="91"/>
      <c r="F422" s="92"/>
      <c r="G422" s="92"/>
      <c r="H422" s="7"/>
      <c r="I422" s="7"/>
    </row>
    <row r="423" spans="3:9" s="90" customFormat="1" ht="14.25" customHeight="1" x14ac:dyDescent="0.25">
      <c r="C423" s="7"/>
      <c r="D423" s="91"/>
      <c r="F423" s="92"/>
      <c r="G423" s="92"/>
      <c r="H423" s="7"/>
      <c r="I423" s="7"/>
    </row>
    <row r="424" spans="3:9" s="90" customFormat="1" ht="14.25" customHeight="1" x14ac:dyDescent="0.25">
      <c r="C424" s="7"/>
      <c r="D424" s="91"/>
      <c r="F424" s="92"/>
      <c r="G424" s="92"/>
      <c r="H424" s="7"/>
      <c r="I424" s="7"/>
    </row>
    <row r="425" spans="3:9" s="90" customFormat="1" ht="14.25" customHeight="1" x14ac:dyDescent="0.25">
      <c r="C425" s="7"/>
      <c r="D425" s="91"/>
      <c r="F425" s="92"/>
      <c r="G425" s="92"/>
      <c r="H425" s="7"/>
      <c r="I425" s="7"/>
    </row>
    <row r="426" spans="3:9" s="90" customFormat="1" ht="14.25" customHeight="1" x14ac:dyDescent="0.25">
      <c r="C426" s="7"/>
      <c r="D426" s="91"/>
      <c r="F426" s="92"/>
      <c r="G426" s="92"/>
      <c r="H426" s="7"/>
      <c r="I426" s="7"/>
    </row>
    <row r="427" spans="3:9" s="90" customFormat="1" ht="14.25" customHeight="1" x14ac:dyDescent="0.25">
      <c r="C427" s="7"/>
      <c r="D427" s="91"/>
      <c r="F427" s="92"/>
      <c r="G427" s="92"/>
      <c r="H427" s="7"/>
      <c r="I427" s="7"/>
    </row>
    <row r="428" spans="3:9" s="90" customFormat="1" ht="14.25" customHeight="1" x14ac:dyDescent="0.25">
      <c r="C428" s="7"/>
      <c r="D428" s="91"/>
      <c r="F428" s="92"/>
      <c r="G428" s="92"/>
      <c r="H428" s="7"/>
      <c r="I428" s="7"/>
    </row>
    <row r="429" spans="3:9" s="90" customFormat="1" ht="14.25" customHeight="1" x14ac:dyDescent="0.25">
      <c r="C429" s="7"/>
      <c r="D429" s="91"/>
      <c r="F429" s="92"/>
      <c r="G429" s="92"/>
      <c r="H429" s="7"/>
      <c r="I429" s="7"/>
    </row>
    <row r="430" spans="3:9" s="90" customFormat="1" ht="14.25" customHeight="1" x14ac:dyDescent="0.25">
      <c r="C430" s="7"/>
      <c r="D430" s="91"/>
      <c r="F430" s="92"/>
      <c r="G430" s="92"/>
      <c r="H430" s="7"/>
      <c r="I430" s="7"/>
    </row>
    <row r="431" spans="3:9" s="90" customFormat="1" ht="14.25" customHeight="1" x14ac:dyDescent="0.25">
      <c r="C431" s="7"/>
      <c r="D431" s="91"/>
      <c r="F431" s="92"/>
      <c r="G431" s="92"/>
      <c r="H431" s="7"/>
      <c r="I431" s="7"/>
    </row>
    <row r="432" spans="3:9" s="90" customFormat="1" ht="14.25" customHeight="1" x14ac:dyDescent="0.25">
      <c r="C432" s="7"/>
      <c r="D432" s="91"/>
      <c r="F432" s="92"/>
      <c r="G432" s="92"/>
      <c r="H432" s="7"/>
      <c r="I432" s="7"/>
    </row>
    <row r="433" spans="3:9" s="90" customFormat="1" ht="14.25" customHeight="1" x14ac:dyDescent="0.25">
      <c r="C433" s="7"/>
      <c r="D433" s="91"/>
      <c r="F433" s="92"/>
      <c r="G433" s="92"/>
      <c r="H433" s="7"/>
      <c r="I433" s="7"/>
    </row>
    <row r="434" spans="3:9" s="90" customFormat="1" ht="14.25" customHeight="1" x14ac:dyDescent="0.25">
      <c r="C434" s="7"/>
      <c r="D434" s="91"/>
      <c r="F434" s="92"/>
      <c r="G434" s="92"/>
      <c r="H434" s="7"/>
      <c r="I434" s="7"/>
    </row>
    <row r="435" spans="3:9" s="90" customFormat="1" ht="14.25" customHeight="1" x14ac:dyDescent="0.25">
      <c r="C435" s="7"/>
      <c r="D435" s="91"/>
      <c r="F435" s="92"/>
      <c r="G435" s="92"/>
      <c r="H435" s="7"/>
      <c r="I435" s="7"/>
    </row>
    <row r="436" spans="3:9" s="90" customFormat="1" ht="14.25" customHeight="1" x14ac:dyDescent="0.25">
      <c r="C436" s="7"/>
      <c r="D436" s="91"/>
      <c r="F436" s="92"/>
      <c r="G436" s="92"/>
      <c r="H436" s="7"/>
      <c r="I436" s="7"/>
    </row>
    <row r="437" spans="3:9" s="90" customFormat="1" ht="14.25" customHeight="1" x14ac:dyDescent="0.25">
      <c r="C437" s="7"/>
      <c r="D437" s="91"/>
      <c r="F437" s="92"/>
      <c r="G437" s="92"/>
      <c r="H437" s="7"/>
      <c r="I437" s="7"/>
    </row>
    <row r="438" spans="3:9" s="90" customFormat="1" ht="14.25" customHeight="1" x14ac:dyDescent="0.25">
      <c r="C438" s="7"/>
      <c r="D438" s="91"/>
      <c r="F438" s="92"/>
      <c r="G438" s="92"/>
      <c r="H438" s="7"/>
      <c r="I438" s="7"/>
    </row>
    <row r="439" spans="3:9" s="90" customFormat="1" ht="14.25" customHeight="1" x14ac:dyDescent="0.25">
      <c r="C439" s="7"/>
      <c r="D439" s="91"/>
      <c r="F439" s="92"/>
      <c r="G439" s="92"/>
      <c r="H439" s="7"/>
      <c r="I439" s="7"/>
    </row>
    <row r="440" spans="3:9" s="90" customFormat="1" ht="14.25" customHeight="1" x14ac:dyDescent="0.25">
      <c r="C440" s="7"/>
      <c r="D440" s="91"/>
      <c r="F440" s="92"/>
      <c r="G440" s="92"/>
      <c r="H440" s="7"/>
      <c r="I440" s="7"/>
    </row>
    <row r="441" spans="3:9" s="90" customFormat="1" ht="14.25" customHeight="1" x14ac:dyDescent="0.25">
      <c r="C441" s="7"/>
      <c r="D441" s="91"/>
      <c r="F441" s="92"/>
      <c r="G441" s="92"/>
      <c r="H441" s="7"/>
      <c r="I441" s="7"/>
    </row>
    <row r="442" spans="3:9" s="90" customFormat="1" ht="14.25" customHeight="1" x14ac:dyDescent="0.25">
      <c r="C442" s="7"/>
      <c r="D442" s="91"/>
      <c r="F442" s="92"/>
      <c r="G442" s="92"/>
      <c r="H442" s="7"/>
      <c r="I442" s="7"/>
    </row>
    <row r="443" spans="3:9" s="90" customFormat="1" ht="14.25" customHeight="1" x14ac:dyDescent="0.25">
      <c r="C443" s="7"/>
      <c r="D443" s="91"/>
      <c r="F443" s="92"/>
      <c r="G443" s="92"/>
      <c r="H443" s="7"/>
      <c r="I443" s="7"/>
    </row>
    <row r="444" spans="3:9" s="90" customFormat="1" ht="14.25" customHeight="1" x14ac:dyDescent="0.25">
      <c r="C444" s="7"/>
      <c r="D444" s="91"/>
      <c r="F444" s="92"/>
      <c r="G444" s="92"/>
      <c r="H444" s="7"/>
      <c r="I444" s="7"/>
    </row>
    <row r="445" spans="3:9" s="90" customFormat="1" ht="14.25" customHeight="1" x14ac:dyDescent="0.25">
      <c r="C445" s="7"/>
      <c r="D445" s="91"/>
      <c r="F445" s="92"/>
      <c r="G445" s="92"/>
      <c r="H445" s="7"/>
      <c r="I445" s="7"/>
    </row>
    <row r="446" spans="3:9" s="90" customFormat="1" ht="14.25" customHeight="1" x14ac:dyDescent="0.25">
      <c r="C446" s="7"/>
      <c r="D446" s="91"/>
      <c r="F446" s="92"/>
      <c r="G446" s="92"/>
      <c r="H446" s="7"/>
      <c r="I446" s="7"/>
    </row>
    <row r="447" spans="3:9" s="90" customFormat="1" ht="14.25" customHeight="1" x14ac:dyDescent="0.25">
      <c r="C447" s="7"/>
      <c r="D447" s="91"/>
      <c r="F447" s="92"/>
      <c r="G447" s="92"/>
      <c r="H447" s="7"/>
      <c r="I447" s="7"/>
    </row>
    <row r="448" spans="3:9" s="90" customFormat="1" ht="14.25" customHeight="1" x14ac:dyDescent="0.25">
      <c r="C448" s="7"/>
      <c r="D448" s="91"/>
      <c r="F448" s="92"/>
      <c r="G448" s="92"/>
      <c r="H448" s="7"/>
      <c r="I448" s="7"/>
    </row>
    <row r="449" spans="3:9" s="90" customFormat="1" ht="14.25" customHeight="1" x14ac:dyDescent="0.25">
      <c r="C449" s="7"/>
      <c r="D449" s="91"/>
      <c r="F449" s="92"/>
      <c r="G449" s="92"/>
      <c r="H449" s="7"/>
      <c r="I449" s="7"/>
    </row>
    <row r="450" spans="3:9" s="90" customFormat="1" ht="14.25" customHeight="1" x14ac:dyDescent="0.25">
      <c r="C450" s="7"/>
      <c r="D450" s="91"/>
      <c r="F450" s="92"/>
      <c r="G450" s="92"/>
      <c r="H450" s="7"/>
      <c r="I450" s="7"/>
    </row>
    <row r="451" spans="3:9" s="90" customFormat="1" ht="14.25" customHeight="1" x14ac:dyDescent="0.25">
      <c r="C451" s="7"/>
      <c r="D451" s="91"/>
      <c r="F451" s="92"/>
      <c r="G451" s="92"/>
      <c r="H451" s="7"/>
      <c r="I451" s="7"/>
    </row>
    <row r="452" spans="3:9" s="90" customFormat="1" ht="14.25" customHeight="1" x14ac:dyDescent="0.25">
      <c r="C452" s="7"/>
      <c r="D452" s="91"/>
      <c r="F452" s="92"/>
      <c r="G452" s="92"/>
      <c r="H452" s="7"/>
      <c r="I452" s="7"/>
    </row>
    <row r="453" spans="3:9" s="90" customFormat="1" ht="14.25" customHeight="1" x14ac:dyDescent="0.25">
      <c r="C453" s="7"/>
      <c r="D453" s="91"/>
      <c r="F453" s="92"/>
      <c r="G453" s="92"/>
      <c r="H453" s="7"/>
      <c r="I453" s="7"/>
    </row>
    <row r="454" spans="3:9" s="90" customFormat="1" ht="14.25" customHeight="1" x14ac:dyDescent="0.25">
      <c r="C454" s="7"/>
      <c r="D454" s="91"/>
      <c r="F454" s="92"/>
      <c r="G454" s="92"/>
      <c r="H454" s="7"/>
      <c r="I454" s="7"/>
    </row>
    <row r="455" spans="3:9" s="90" customFormat="1" ht="14.25" customHeight="1" x14ac:dyDescent="0.25">
      <c r="C455" s="7"/>
      <c r="D455" s="91"/>
      <c r="F455" s="92"/>
      <c r="G455" s="92"/>
      <c r="H455" s="7"/>
      <c r="I455" s="7"/>
    </row>
    <row r="456" spans="3:9" s="90" customFormat="1" ht="14.25" customHeight="1" x14ac:dyDescent="0.25">
      <c r="C456" s="7"/>
      <c r="D456" s="91"/>
      <c r="F456" s="92"/>
      <c r="G456" s="92"/>
      <c r="H456" s="7"/>
      <c r="I456" s="7"/>
    </row>
    <row r="457" spans="3:9" s="90" customFormat="1" ht="14.25" customHeight="1" x14ac:dyDescent="0.25">
      <c r="C457" s="7"/>
      <c r="D457" s="91"/>
      <c r="F457" s="92"/>
      <c r="G457" s="92"/>
      <c r="H457" s="7"/>
      <c r="I457" s="7"/>
    </row>
    <row r="458" spans="3:9" s="90" customFormat="1" ht="14.25" customHeight="1" x14ac:dyDescent="0.25">
      <c r="C458" s="7"/>
      <c r="D458" s="91"/>
      <c r="F458" s="92"/>
      <c r="G458" s="92"/>
      <c r="H458" s="7"/>
      <c r="I458" s="7"/>
    </row>
    <row r="459" spans="3:9" s="90" customFormat="1" ht="14.25" customHeight="1" x14ac:dyDescent="0.25">
      <c r="C459" s="7"/>
      <c r="D459" s="91"/>
      <c r="F459" s="92"/>
      <c r="G459" s="92"/>
      <c r="H459" s="7"/>
      <c r="I459" s="7"/>
    </row>
    <row r="460" spans="3:9" s="90" customFormat="1" ht="14.25" customHeight="1" x14ac:dyDescent="0.25">
      <c r="C460" s="7"/>
      <c r="D460" s="91"/>
      <c r="F460" s="92"/>
      <c r="G460" s="92"/>
      <c r="H460" s="7"/>
      <c r="I460" s="7"/>
    </row>
    <row r="461" spans="3:9" s="90" customFormat="1" ht="14.25" customHeight="1" x14ac:dyDescent="0.25">
      <c r="C461" s="7"/>
      <c r="D461" s="91"/>
      <c r="F461" s="92"/>
      <c r="G461" s="92"/>
      <c r="H461" s="7"/>
      <c r="I461" s="7"/>
    </row>
    <row r="462" spans="3:9" s="90" customFormat="1" ht="14.25" customHeight="1" x14ac:dyDescent="0.25">
      <c r="C462" s="7"/>
      <c r="D462" s="91"/>
      <c r="F462" s="92"/>
      <c r="G462" s="92"/>
      <c r="H462" s="7"/>
      <c r="I462" s="7"/>
    </row>
    <row r="463" spans="3:9" s="90" customFormat="1" ht="14.25" customHeight="1" x14ac:dyDescent="0.25">
      <c r="C463" s="7"/>
      <c r="D463" s="91"/>
      <c r="F463" s="92"/>
      <c r="G463" s="92"/>
      <c r="H463" s="7"/>
      <c r="I463" s="7"/>
    </row>
    <row r="464" spans="3:9" s="90" customFormat="1" ht="14.25" customHeight="1" x14ac:dyDescent="0.25">
      <c r="C464" s="7"/>
      <c r="D464" s="91"/>
      <c r="F464" s="92"/>
      <c r="G464" s="92"/>
      <c r="H464" s="7"/>
      <c r="I464" s="7"/>
    </row>
    <row r="465" spans="3:9" s="90" customFormat="1" ht="14.25" customHeight="1" x14ac:dyDescent="0.25">
      <c r="C465" s="7"/>
      <c r="D465" s="91"/>
      <c r="F465" s="92"/>
      <c r="G465" s="92"/>
      <c r="H465" s="7"/>
      <c r="I465" s="7"/>
    </row>
    <row r="466" spans="3:9" s="90" customFormat="1" ht="14.25" customHeight="1" x14ac:dyDescent="0.25">
      <c r="C466" s="7"/>
      <c r="D466" s="91"/>
      <c r="F466" s="92"/>
      <c r="G466" s="92"/>
      <c r="H466" s="7"/>
      <c r="I466" s="7"/>
    </row>
    <row r="467" spans="3:9" s="90" customFormat="1" ht="14.25" customHeight="1" x14ac:dyDescent="0.25">
      <c r="C467" s="7"/>
      <c r="D467" s="91"/>
      <c r="F467" s="92"/>
      <c r="G467" s="92"/>
      <c r="H467" s="7"/>
      <c r="I467" s="7"/>
    </row>
    <row r="468" spans="3:9" s="90" customFormat="1" ht="14.25" customHeight="1" x14ac:dyDescent="0.25">
      <c r="C468" s="7"/>
      <c r="D468" s="91"/>
      <c r="F468" s="92"/>
      <c r="G468" s="92"/>
      <c r="H468" s="7"/>
      <c r="I468" s="7"/>
    </row>
    <row r="469" spans="3:9" s="90" customFormat="1" ht="14.25" customHeight="1" x14ac:dyDescent="0.25">
      <c r="C469" s="7"/>
      <c r="D469" s="91"/>
      <c r="F469" s="92"/>
      <c r="G469" s="92"/>
      <c r="H469" s="7"/>
      <c r="I469" s="7"/>
    </row>
    <row r="470" spans="3:9" s="90" customFormat="1" ht="14.25" customHeight="1" x14ac:dyDescent="0.25">
      <c r="C470" s="7"/>
      <c r="D470" s="91"/>
      <c r="F470" s="92"/>
      <c r="G470" s="92"/>
      <c r="H470" s="7"/>
      <c r="I470" s="7"/>
    </row>
    <row r="471" spans="3:9" s="90" customFormat="1" ht="14.25" customHeight="1" x14ac:dyDescent="0.25">
      <c r="C471" s="7"/>
      <c r="D471" s="91"/>
      <c r="F471" s="92"/>
      <c r="G471" s="92"/>
      <c r="H471" s="7"/>
      <c r="I471" s="7"/>
    </row>
    <row r="472" spans="3:9" s="90" customFormat="1" ht="14.25" customHeight="1" x14ac:dyDescent="0.25">
      <c r="C472" s="7"/>
      <c r="D472" s="91"/>
      <c r="F472" s="92"/>
      <c r="G472" s="92"/>
      <c r="H472" s="7"/>
      <c r="I472" s="7"/>
    </row>
    <row r="473" spans="3:9" s="90" customFormat="1" ht="14.25" customHeight="1" x14ac:dyDescent="0.25">
      <c r="C473" s="7"/>
      <c r="D473" s="91"/>
      <c r="F473" s="92"/>
      <c r="G473" s="92"/>
      <c r="H473" s="7"/>
      <c r="I473" s="7"/>
    </row>
    <row r="474" spans="3:9" s="90" customFormat="1" ht="14.25" customHeight="1" x14ac:dyDescent="0.25">
      <c r="C474" s="7"/>
      <c r="D474" s="91"/>
      <c r="F474" s="92"/>
      <c r="G474" s="92"/>
      <c r="H474" s="7"/>
      <c r="I474" s="7"/>
    </row>
    <row r="475" spans="3:9" s="90" customFormat="1" ht="14.25" customHeight="1" x14ac:dyDescent="0.25">
      <c r="C475" s="7"/>
      <c r="D475" s="91"/>
      <c r="F475" s="92"/>
      <c r="G475" s="92"/>
      <c r="H475" s="7"/>
      <c r="I475" s="7"/>
    </row>
    <row r="476" spans="3:9" s="90" customFormat="1" ht="14.25" customHeight="1" x14ac:dyDescent="0.25">
      <c r="C476" s="7"/>
      <c r="D476" s="91"/>
      <c r="F476" s="92"/>
      <c r="G476" s="92"/>
      <c r="H476" s="7"/>
      <c r="I476" s="7"/>
    </row>
    <row r="477" spans="3:9" s="90" customFormat="1" ht="14.25" customHeight="1" x14ac:dyDescent="0.25">
      <c r="C477" s="7"/>
      <c r="D477" s="91"/>
      <c r="F477" s="92"/>
      <c r="G477" s="92"/>
      <c r="H477" s="7"/>
      <c r="I477" s="7"/>
    </row>
    <row r="478" spans="3:9" s="90" customFormat="1" ht="14.25" customHeight="1" x14ac:dyDescent="0.25">
      <c r="C478" s="7"/>
      <c r="D478" s="91"/>
      <c r="F478" s="92"/>
      <c r="G478" s="92"/>
      <c r="H478" s="7"/>
      <c r="I478" s="7"/>
    </row>
    <row r="479" spans="3:9" s="90" customFormat="1" ht="14.25" customHeight="1" x14ac:dyDescent="0.25">
      <c r="C479" s="7"/>
      <c r="D479" s="91"/>
      <c r="F479" s="92"/>
      <c r="G479" s="92"/>
      <c r="H479" s="7"/>
      <c r="I479" s="7"/>
    </row>
    <row r="480" spans="3:9" s="90" customFormat="1" ht="14.25" customHeight="1" x14ac:dyDescent="0.25">
      <c r="C480" s="7"/>
      <c r="D480" s="91"/>
      <c r="F480" s="92"/>
      <c r="G480" s="92"/>
      <c r="H480" s="7"/>
      <c r="I480" s="7"/>
    </row>
    <row r="481" spans="3:9" s="90" customFormat="1" ht="14.25" customHeight="1" x14ac:dyDescent="0.25">
      <c r="C481" s="7"/>
      <c r="D481" s="91"/>
      <c r="F481" s="92"/>
      <c r="G481" s="92"/>
      <c r="H481" s="7"/>
      <c r="I481" s="7"/>
    </row>
    <row r="482" spans="3:9" s="90" customFormat="1" ht="14.25" customHeight="1" x14ac:dyDescent="0.25">
      <c r="C482" s="7"/>
      <c r="D482" s="91"/>
      <c r="F482" s="92"/>
      <c r="G482" s="92"/>
      <c r="H482" s="7"/>
      <c r="I482" s="7"/>
    </row>
    <row r="483" spans="3:9" s="90" customFormat="1" ht="14.25" customHeight="1" x14ac:dyDescent="0.25">
      <c r="C483" s="7"/>
      <c r="D483" s="91"/>
      <c r="F483" s="92"/>
      <c r="G483" s="92"/>
      <c r="H483" s="7"/>
      <c r="I483" s="7"/>
    </row>
    <row r="484" spans="3:9" s="90" customFormat="1" ht="14.25" customHeight="1" x14ac:dyDescent="0.25">
      <c r="C484" s="7"/>
      <c r="D484" s="91"/>
      <c r="F484" s="92"/>
      <c r="G484" s="92"/>
      <c r="H484" s="7"/>
      <c r="I484" s="7"/>
    </row>
    <row r="485" spans="3:9" s="90" customFormat="1" ht="14.25" customHeight="1" x14ac:dyDescent="0.25">
      <c r="C485" s="7"/>
      <c r="D485" s="91"/>
      <c r="F485" s="92"/>
      <c r="G485" s="92"/>
      <c r="H485" s="7"/>
      <c r="I485" s="7"/>
    </row>
    <row r="486" spans="3:9" s="90" customFormat="1" ht="14.25" customHeight="1" x14ac:dyDescent="0.25">
      <c r="C486" s="7"/>
      <c r="D486" s="91"/>
      <c r="F486" s="92"/>
      <c r="G486" s="92"/>
      <c r="H486" s="7"/>
      <c r="I486" s="7"/>
    </row>
    <row r="487" spans="3:9" s="90" customFormat="1" ht="14.25" customHeight="1" x14ac:dyDescent="0.25">
      <c r="C487" s="7"/>
      <c r="D487" s="91"/>
      <c r="F487" s="92"/>
      <c r="G487" s="92"/>
      <c r="H487" s="7"/>
      <c r="I487" s="7"/>
    </row>
    <row r="488" spans="3:9" s="90" customFormat="1" ht="14.25" customHeight="1" x14ac:dyDescent="0.25">
      <c r="C488" s="7"/>
      <c r="D488" s="91"/>
      <c r="F488" s="92"/>
      <c r="G488" s="92"/>
      <c r="H488" s="7"/>
      <c r="I488" s="7"/>
    </row>
    <row r="489" spans="3:9" s="90" customFormat="1" ht="14.25" customHeight="1" x14ac:dyDescent="0.25">
      <c r="C489" s="7"/>
      <c r="D489" s="91"/>
      <c r="F489" s="92"/>
      <c r="G489" s="92"/>
      <c r="H489" s="7"/>
      <c r="I489" s="7"/>
    </row>
    <row r="490" spans="3:9" s="90" customFormat="1" ht="14.25" customHeight="1" x14ac:dyDescent="0.25">
      <c r="C490" s="7"/>
      <c r="D490" s="91"/>
      <c r="F490" s="92"/>
      <c r="G490" s="92"/>
      <c r="H490" s="7"/>
      <c r="I490" s="7"/>
    </row>
    <row r="491" spans="3:9" s="90" customFormat="1" ht="14.25" customHeight="1" x14ac:dyDescent="0.25">
      <c r="C491" s="7"/>
      <c r="D491" s="91"/>
      <c r="F491" s="92"/>
      <c r="G491" s="92"/>
      <c r="H491" s="7"/>
      <c r="I491" s="7"/>
    </row>
    <row r="492" spans="3:9" s="90" customFormat="1" ht="14.25" customHeight="1" x14ac:dyDescent="0.25">
      <c r="C492" s="7"/>
      <c r="D492" s="91"/>
      <c r="F492" s="92"/>
      <c r="G492" s="92"/>
      <c r="H492" s="7"/>
      <c r="I492" s="7"/>
    </row>
    <row r="493" spans="3:9" s="90" customFormat="1" ht="14.25" customHeight="1" x14ac:dyDescent="0.25">
      <c r="C493" s="7"/>
      <c r="D493" s="91"/>
      <c r="F493" s="92"/>
      <c r="G493" s="92"/>
      <c r="H493" s="7"/>
      <c r="I493" s="7"/>
    </row>
    <row r="494" spans="3:9" s="90" customFormat="1" ht="14.25" customHeight="1" x14ac:dyDescent="0.25">
      <c r="C494" s="7"/>
      <c r="D494" s="91"/>
      <c r="F494" s="92"/>
      <c r="G494" s="92"/>
      <c r="H494" s="7"/>
      <c r="I494" s="7"/>
    </row>
    <row r="495" spans="3:9" s="90" customFormat="1" ht="14.25" customHeight="1" x14ac:dyDescent="0.25">
      <c r="C495" s="7"/>
      <c r="D495" s="91"/>
      <c r="F495" s="92"/>
      <c r="G495" s="92"/>
      <c r="H495" s="7"/>
      <c r="I495" s="7"/>
    </row>
    <row r="496" spans="3:9" s="90" customFormat="1" ht="14.25" customHeight="1" x14ac:dyDescent="0.25">
      <c r="C496" s="7"/>
      <c r="D496" s="91"/>
      <c r="F496" s="92"/>
      <c r="G496" s="92"/>
      <c r="H496" s="7"/>
      <c r="I496" s="7"/>
    </row>
    <row r="497" spans="3:9" s="90" customFormat="1" ht="14.25" customHeight="1" x14ac:dyDescent="0.25">
      <c r="C497" s="7"/>
      <c r="D497" s="91"/>
      <c r="F497" s="92"/>
      <c r="G497" s="92"/>
      <c r="H497" s="7"/>
      <c r="I497" s="7"/>
    </row>
    <row r="498" spans="3:9" s="90" customFormat="1" ht="14.25" customHeight="1" x14ac:dyDescent="0.25">
      <c r="C498" s="7"/>
      <c r="D498" s="91"/>
      <c r="F498" s="92"/>
      <c r="G498" s="92"/>
      <c r="H498" s="7"/>
      <c r="I498" s="7"/>
    </row>
    <row r="499" spans="3:9" s="90" customFormat="1" ht="14.25" customHeight="1" x14ac:dyDescent="0.25">
      <c r="C499" s="7"/>
      <c r="D499" s="91"/>
      <c r="F499" s="92"/>
      <c r="G499" s="92"/>
      <c r="H499" s="7"/>
      <c r="I499" s="7"/>
    </row>
    <row r="500" spans="3:9" s="90" customFormat="1" ht="14.25" customHeight="1" x14ac:dyDescent="0.25">
      <c r="C500" s="7"/>
      <c r="D500" s="91"/>
      <c r="F500" s="92"/>
      <c r="G500" s="92"/>
      <c r="H500" s="7"/>
      <c r="I500" s="7"/>
    </row>
    <row r="501" spans="3:9" s="90" customFormat="1" ht="14.25" customHeight="1" x14ac:dyDescent="0.25">
      <c r="C501" s="7"/>
      <c r="D501" s="91"/>
      <c r="F501" s="92"/>
      <c r="G501" s="92"/>
      <c r="H501" s="7"/>
      <c r="I501" s="7"/>
    </row>
    <row r="502" spans="3:9" s="90" customFormat="1" ht="14.25" customHeight="1" x14ac:dyDescent="0.25">
      <c r="C502" s="7"/>
      <c r="D502" s="91"/>
      <c r="F502" s="92"/>
      <c r="G502" s="92"/>
      <c r="H502" s="7"/>
      <c r="I502" s="7"/>
    </row>
    <row r="503" spans="3:9" s="90" customFormat="1" ht="14.25" customHeight="1" x14ac:dyDescent="0.25">
      <c r="C503" s="7"/>
      <c r="D503" s="91"/>
      <c r="F503" s="92"/>
      <c r="G503" s="92"/>
      <c r="H503" s="7"/>
      <c r="I503" s="7"/>
    </row>
    <row r="504" spans="3:9" s="90" customFormat="1" ht="14.25" customHeight="1" x14ac:dyDescent="0.25">
      <c r="C504" s="7"/>
      <c r="D504" s="91"/>
      <c r="F504" s="92"/>
      <c r="G504" s="92"/>
      <c r="H504" s="7"/>
      <c r="I504" s="7"/>
    </row>
    <row r="505" spans="3:9" s="90" customFormat="1" ht="14.25" customHeight="1" x14ac:dyDescent="0.25">
      <c r="C505" s="7"/>
      <c r="D505" s="91"/>
      <c r="F505" s="92"/>
      <c r="G505" s="92"/>
      <c r="H505" s="7"/>
      <c r="I505" s="7"/>
    </row>
    <row r="506" spans="3:9" s="90" customFormat="1" ht="14.25" customHeight="1" x14ac:dyDescent="0.25">
      <c r="C506" s="7"/>
      <c r="D506" s="91"/>
      <c r="F506" s="92"/>
      <c r="G506" s="92"/>
      <c r="H506" s="7"/>
      <c r="I506" s="7"/>
    </row>
    <row r="507" spans="3:9" s="90" customFormat="1" ht="14.25" customHeight="1" x14ac:dyDescent="0.25">
      <c r="C507" s="7"/>
      <c r="D507" s="91"/>
      <c r="F507" s="92"/>
      <c r="G507" s="92"/>
      <c r="H507" s="7"/>
      <c r="I507" s="7"/>
    </row>
    <row r="508" spans="3:9" s="90" customFormat="1" ht="14.25" customHeight="1" x14ac:dyDescent="0.25">
      <c r="C508" s="7"/>
      <c r="D508" s="91"/>
      <c r="F508" s="92"/>
      <c r="G508" s="92"/>
      <c r="H508" s="7"/>
      <c r="I508" s="7"/>
    </row>
    <row r="509" spans="3:9" s="90" customFormat="1" ht="14.25" customHeight="1" x14ac:dyDescent="0.25">
      <c r="C509" s="7"/>
      <c r="D509" s="91"/>
      <c r="F509" s="92"/>
      <c r="G509" s="92"/>
      <c r="H509" s="7"/>
      <c r="I509" s="7"/>
    </row>
    <row r="510" spans="3:9" s="90" customFormat="1" ht="14.25" customHeight="1" x14ac:dyDescent="0.25">
      <c r="C510" s="7"/>
      <c r="D510" s="91"/>
      <c r="F510" s="92"/>
      <c r="G510" s="92"/>
      <c r="H510" s="7"/>
      <c r="I510" s="7"/>
    </row>
    <row r="511" spans="3:9" s="90" customFormat="1" ht="14.25" customHeight="1" x14ac:dyDescent="0.25">
      <c r="C511" s="7"/>
      <c r="D511" s="91"/>
      <c r="F511" s="92"/>
      <c r="G511" s="92"/>
      <c r="H511" s="7"/>
      <c r="I511" s="7"/>
    </row>
    <row r="512" spans="3:9" s="90" customFormat="1" ht="14.25" customHeight="1" x14ac:dyDescent="0.25">
      <c r="C512" s="7"/>
      <c r="D512" s="91"/>
      <c r="F512" s="92"/>
      <c r="G512" s="92"/>
      <c r="H512" s="7"/>
      <c r="I512" s="7"/>
    </row>
    <row r="513" spans="3:9" s="90" customFormat="1" ht="14.25" customHeight="1" x14ac:dyDescent="0.25">
      <c r="C513" s="7"/>
      <c r="D513" s="91"/>
      <c r="F513" s="92"/>
      <c r="G513" s="92"/>
      <c r="H513" s="7"/>
      <c r="I513" s="7"/>
    </row>
    <row r="514" spans="3:9" s="90" customFormat="1" ht="14.25" customHeight="1" x14ac:dyDescent="0.25">
      <c r="C514" s="7"/>
      <c r="D514" s="91"/>
      <c r="F514" s="92"/>
      <c r="G514" s="92"/>
      <c r="H514" s="7"/>
      <c r="I514" s="7"/>
    </row>
    <row r="515" spans="3:9" s="90" customFormat="1" ht="14.25" customHeight="1" x14ac:dyDescent="0.25">
      <c r="C515" s="7"/>
      <c r="D515" s="91"/>
      <c r="F515" s="92"/>
      <c r="G515" s="92"/>
      <c r="H515" s="7"/>
      <c r="I515" s="7"/>
    </row>
    <row r="516" spans="3:9" s="90" customFormat="1" ht="14.25" customHeight="1" x14ac:dyDescent="0.25">
      <c r="C516" s="7"/>
      <c r="D516" s="91"/>
      <c r="F516" s="92"/>
      <c r="G516" s="92"/>
      <c r="H516" s="7"/>
      <c r="I516" s="7"/>
    </row>
    <row r="517" spans="3:9" s="90" customFormat="1" ht="14.25" customHeight="1" x14ac:dyDescent="0.25">
      <c r="C517" s="7"/>
      <c r="D517" s="91"/>
      <c r="F517" s="92"/>
      <c r="G517" s="92"/>
      <c r="H517" s="7"/>
      <c r="I517" s="7"/>
    </row>
    <row r="518" spans="3:9" s="90" customFormat="1" ht="14.25" customHeight="1" x14ac:dyDescent="0.25">
      <c r="C518" s="7"/>
      <c r="D518" s="91"/>
      <c r="F518" s="92"/>
      <c r="G518" s="92"/>
      <c r="H518" s="7"/>
      <c r="I518" s="7"/>
    </row>
    <row r="519" spans="3:9" s="90" customFormat="1" ht="14.25" customHeight="1" x14ac:dyDescent="0.25">
      <c r="C519" s="7"/>
      <c r="D519" s="91"/>
      <c r="F519" s="92"/>
      <c r="G519" s="92"/>
      <c r="H519" s="7"/>
      <c r="I519" s="7"/>
    </row>
    <row r="520" spans="3:9" s="90" customFormat="1" ht="14.25" customHeight="1" x14ac:dyDescent="0.25">
      <c r="C520" s="7"/>
      <c r="D520" s="91"/>
      <c r="F520" s="92"/>
      <c r="G520" s="92"/>
      <c r="H520" s="7"/>
      <c r="I520" s="7"/>
    </row>
    <row r="521" spans="3:9" s="90" customFormat="1" ht="14.25" customHeight="1" x14ac:dyDescent="0.25">
      <c r="C521" s="7"/>
      <c r="D521" s="91"/>
      <c r="F521" s="92"/>
      <c r="G521" s="92"/>
      <c r="H521" s="7"/>
      <c r="I521" s="7"/>
    </row>
    <row r="522" spans="3:9" s="90" customFormat="1" ht="14.25" customHeight="1" x14ac:dyDescent="0.25">
      <c r="C522" s="7"/>
      <c r="D522" s="91"/>
      <c r="F522" s="92"/>
      <c r="G522" s="92"/>
      <c r="H522" s="7"/>
      <c r="I522" s="7"/>
    </row>
    <row r="523" spans="3:9" s="90" customFormat="1" ht="14.25" customHeight="1" x14ac:dyDescent="0.25">
      <c r="C523" s="7"/>
      <c r="D523" s="91"/>
      <c r="F523" s="92"/>
      <c r="G523" s="92"/>
      <c r="H523" s="7"/>
      <c r="I523" s="7"/>
    </row>
    <row r="524" spans="3:9" s="90" customFormat="1" ht="14.25" customHeight="1" x14ac:dyDescent="0.25">
      <c r="C524" s="7"/>
      <c r="D524" s="91"/>
      <c r="F524" s="92"/>
      <c r="G524" s="92"/>
      <c r="H524" s="7"/>
      <c r="I524" s="7"/>
    </row>
    <row r="525" spans="3:9" s="90" customFormat="1" ht="14.25" customHeight="1" x14ac:dyDescent="0.25">
      <c r="C525" s="7"/>
      <c r="D525" s="91"/>
      <c r="F525" s="92"/>
      <c r="G525" s="92"/>
      <c r="H525" s="7"/>
      <c r="I525" s="7"/>
    </row>
    <row r="526" spans="3:9" s="90" customFormat="1" ht="14.25" customHeight="1" x14ac:dyDescent="0.25">
      <c r="C526" s="7"/>
      <c r="D526" s="91"/>
      <c r="F526" s="92"/>
      <c r="G526" s="92"/>
      <c r="H526" s="7"/>
      <c r="I526" s="7"/>
    </row>
    <row r="527" spans="3:9" s="90" customFormat="1" ht="14.25" customHeight="1" x14ac:dyDescent="0.25">
      <c r="C527" s="7"/>
      <c r="D527" s="91"/>
      <c r="F527" s="92"/>
      <c r="G527" s="92"/>
      <c r="H527" s="7"/>
      <c r="I527" s="7"/>
    </row>
    <row r="528" spans="3:9" s="90" customFormat="1" ht="14.25" customHeight="1" x14ac:dyDescent="0.25">
      <c r="C528" s="7"/>
      <c r="D528" s="91"/>
      <c r="F528" s="92"/>
      <c r="G528" s="92"/>
      <c r="H528" s="7"/>
      <c r="I528" s="7"/>
    </row>
    <row r="529" spans="3:9" s="90" customFormat="1" ht="14.25" customHeight="1" x14ac:dyDescent="0.25">
      <c r="C529" s="7"/>
      <c r="D529" s="91"/>
      <c r="F529" s="92"/>
      <c r="G529" s="92"/>
      <c r="H529" s="7"/>
      <c r="I529" s="7"/>
    </row>
    <row r="530" spans="3:9" s="90" customFormat="1" ht="14.25" customHeight="1" x14ac:dyDescent="0.25">
      <c r="C530" s="7"/>
      <c r="D530" s="91"/>
      <c r="F530" s="92"/>
      <c r="G530" s="92"/>
      <c r="H530" s="7"/>
      <c r="I530" s="7"/>
    </row>
    <row r="531" spans="3:9" s="90" customFormat="1" ht="14.25" customHeight="1" x14ac:dyDescent="0.25">
      <c r="C531" s="7"/>
      <c r="D531" s="91"/>
      <c r="F531" s="92"/>
      <c r="G531" s="92"/>
      <c r="H531" s="7"/>
      <c r="I531" s="7"/>
    </row>
    <row r="532" spans="3:9" s="90" customFormat="1" ht="14.25" customHeight="1" x14ac:dyDescent="0.25">
      <c r="C532" s="7"/>
      <c r="D532" s="91"/>
      <c r="F532" s="92"/>
      <c r="G532" s="92"/>
      <c r="H532" s="7"/>
      <c r="I532" s="7"/>
    </row>
    <row r="533" spans="3:9" s="90" customFormat="1" ht="14.25" customHeight="1" x14ac:dyDescent="0.25">
      <c r="C533" s="7"/>
      <c r="D533" s="91"/>
      <c r="F533" s="92"/>
      <c r="G533" s="92"/>
      <c r="H533" s="7"/>
      <c r="I533" s="7"/>
    </row>
    <row r="534" spans="3:9" s="90" customFormat="1" ht="14.25" customHeight="1" x14ac:dyDescent="0.25">
      <c r="C534" s="7"/>
      <c r="D534" s="91"/>
      <c r="F534" s="92"/>
      <c r="G534" s="92"/>
      <c r="H534" s="7"/>
      <c r="I534" s="7"/>
    </row>
    <row r="535" spans="3:9" s="90" customFormat="1" ht="14.25" customHeight="1" x14ac:dyDescent="0.25">
      <c r="C535" s="7"/>
      <c r="D535" s="91"/>
      <c r="F535" s="92"/>
      <c r="G535" s="92"/>
      <c r="H535" s="7"/>
      <c r="I535" s="7"/>
    </row>
    <row r="536" spans="3:9" s="90" customFormat="1" ht="14.25" customHeight="1" x14ac:dyDescent="0.25">
      <c r="C536" s="7"/>
      <c r="D536" s="91"/>
      <c r="F536" s="92"/>
      <c r="G536" s="92"/>
      <c r="H536" s="7"/>
      <c r="I536" s="7"/>
    </row>
    <row r="537" spans="3:9" s="90" customFormat="1" ht="14.25" customHeight="1" x14ac:dyDescent="0.25">
      <c r="C537" s="7"/>
      <c r="D537" s="91"/>
      <c r="F537" s="92"/>
      <c r="G537" s="92"/>
      <c r="H537" s="7"/>
      <c r="I537" s="7"/>
    </row>
    <row r="538" spans="3:9" s="90" customFormat="1" ht="14.25" customHeight="1" x14ac:dyDescent="0.25">
      <c r="C538" s="7"/>
      <c r="D538" s="91"/>
      <c r="F538" s="92"/>
      <c r="G538" s="92"/>
      <c r="H538" s="7"/>
      <c r="I538" s="7"/>
    </row>
    <row r="539" spans="3:9" s="90" customFormat="1" ht="14.25" customHeight="1" x14ac:dyDescent="0.25">
      <c r="C539" s="7"/>
      <c r="D539" s="91"/>
      <c r="F539" s="92"/>
      <c r="G539" s="92"/>
      <c r="H539" s="7"/>
      <c r="I539" s="7"/>
    </row>
    <row r="540" spans="3:9" s="90" customFormat="1" ht="14.25" customHeight="1" x14ac:dyDescent="0.25">
      <c r="C540" s="7"/>
      <c r="D540" s="91"/>
      <c r="F540" s="92"/>
      <c r="G540" s="92"/>
      <c r="H540" s="7"/>
      <c r="I540" s="7"/>
    </row>
    <row r="541" spans="3:9" s="90" customFormat="1" ht="14.25" customHeight="1" x14ac:dyDescent="0.25">
      <c r="C541" s="7"/>
      <c r="D541" s="91"/>
      <c r="F541" s="92"/>
      <c r="G541" s="92"/>
      <c r="H541" s="7"/>
      <c r="I541" s="7"/>
    </row>
    <row r="542" spans="3:9" s="90" customFormat="1" ht="14.25" customHeight="1" x14ac:dyDescent="0.25">
      <c r="C542" s="7"/>
      <c r="D542" s="91"/>
      <c r="F542" s="92"/>
      <c r="G542" s="92"/>
      <c r="H542" s="7"/>
      <c r="I542" s="7"/>
    </row>
    <row r="543" spans="3:9" s="90" customFormat="1" ht="14.25" customHeight="1" x14ac:dyDescent="0.25">
      <c r="C543" s="7"/>
      <c r="D543" s="91"/>
      <c r="F543" s="92"/>
      <c r="G543" s="92"/>
      <c r="H543" s="7"/>
      <c r="I543" s="7"/>
    </row>
    <row r="544" spans="3:9" s="90" customFormat="1" ht="14.25" customHeight="1" x14ac:dyDescent="0.25">
      <c r="C544" s="7"/>
      <c r="D544" s="91"/>
      <c r="F544" s="92"/>
      <c r="G544" s="92"/>
      <c r="H544" s="7"/>
      <c r="I544" s="7"/>
    </row>
    <row r="545" spans="3:9" s="90" customFormat="1" ht="14.25" customHeight="1" x14ac:dyDescent="0.25">
      <c r="C545" s="7"/>
      <c r="D545" s="91"/>
      <c r="F545" s="92"/>
      <c r="G545" s="92"/>
      <c r="H545" s="7"/>
      <c r="I545" s="7"/>
    </row>
    <row r="546" spans="3:9" s="90" customFormat="1" ht="14.25" customHeight="1" x14ac:dyDescent="0.25">
      <c r="C546" s="7"/>
      <c r="D546" s="91"/>
      <c r="F546" s="92"/>
      <c r="G546" s="92"/>
      <c r="H546" s="7"/>
      <c r="I546" s="7"/>
    </row>
    <row r="547" spans="3:9" s="90" customFormat="1" ht="14.25" customHeight="1" x14ac:dyDescent="0.25">
      <c r="C547" s="7"/>
      <c r="D547" s="91"/>
      <c r="F547" s="92"/>
      <c r="G547" s="92"/>
      <c r="H547" s="7"/>
      <c r="I547" s="7"/>
    </row>
    <row r="548" spans="3:9" s="90" customFormat="1" ht="14.25" customHeight="1" x14ac:dyDescent="0.25">
      <c r="C548" s="7"/>
      <c r="D548" s="91"/>
      <c r="F548" s="92"/>
      <c r="G548" s="92"/>
      <c r="H548" s="7"/>
      <c r="I548" s="7"/>
    </row>
    <row r="549" spans="3:9" s="90" customFormat="1" ht="14.25" customHeight="1" x14ac:dyDescent="0.25">
      <c r="C549" s="7"/>
      <c r="D549" s="91"/>
      <c r="F549" s="92"/>
      <c r="G549" s="92"/>
      <c r="H549" s="7"/>
      <c r="I549" s="7"/>
    </row>
    <row r="550" spans="3:9" s="90" customFormat="1" ht="14.25" customHeight="1" x14ac:dyDescent="0.25">
      <c r="C550" s="7"/>
      <c r="D550" s="91"/>
      <c r="F550" s="92"/>
      <c r="G550" s="92"/>
      <c r="H550" s="7"/>
      <c r="I550" s="7"/>
    </row>
    <row r="551" spans="3:9" s="90" customFormat="1" ht="14.25" customHeight="1" x14ac:dyDescent="0.25">
      <c r="C551" s="7"/>
      <c r="D551" s="91"/>
      <c r="F551" s="92"/>
      <c r="G551" s="92"/>
      <c r="H551" s="7"/>
      <c r="I551" s="7"/>
    </row>
    <row r="552" spans="3:9" s="90" customFormat="1" ht="14.25" customHeight="1" x14ac:dyDescent="0.25">
      <c r="C552" s="7"/>
      <c r="D552" s="91"/>
      <c r="F552" s="92"/>
      <c r="G552" s="92"/>
      <c r="H552" s="7"/>
      <c r="I552" s="7"/>
    </row>
    <row r="553" spans="3:9" s="90" customFormat="1" ht="14.25" customHeight="1" x14ac:dyDescent="0.25">
      <c r="C553" s="7"/>
      <c r="D553" s="91"/>
      <c r="F553" s="92"/>
      <c r="G553" s="92"/>
      <c r="H553" s="7"/>
      <c r="I553" s="7"/>
    </row>
    <row r="554" spans="3:9" s="90" customFormat="1" ht="14.25" customHeight="1" x14ac:dyDescent="0.25">
      <c r="C554" s="7"/>
      <c r="D554" s="91"/>
      <c r="F554" s="92"/>
      <c r="G554" s="92"/>
      <c r="H554" s="7"/>
      <c r="I554" s="7"/>
    </row>
    <row r="555" spans="3:9" s="90" customFormat="1" ht="14.25" customHeight="1" x14ac:dyDescent="0.25">
      <c r="C555" s="7"/>
      <c r="D555" s="91"/>
      <c r="F555" s="92"/>
      <c r="G555" s="92"/>
      <c r="H555" s="7"/>
      <c r="I555" s="7"/>
    </row>
    <row r="556" spans="3:9" s="90" customFormat="1" ht="14.25" customHeight="1" x14ac:dyDescent="0.25">
      <c r="C556" s="7"/>
      <c r="D556" s="91"/>
      <c r="F556" s="92"/>
      <c r="G556" s="92"/>
      <c r="H556" s="7"/>
      <c r="I556" s="7"/>
    </row>
    <row r="557" spans="3:9" s="90" customFormat="1" ht="14.25" customHeight="1" x14ac:dyDescent="0.25">
      <c r="C557" s="7"/>
      <c r="D557" s="91"/>
      <c r="F557" s="92"/>
      <c r="G557" s="92"/>
      <c r="H557" s="7"/>
      <c r="I557" s="7"/>
    </row>
    <row r="558" spans="3:9" s="90" customFormat="1" ht="14.25" customHeight="1" x14ac:dyDescent="0.25">
      <c r="C558" s="7"/>
      <c r="D558" s="91"/>
      <c r="F558" s="92"/>
      <c r="G558" s="92"/>
      <c r="H558" s="7"/>
      <c r="I558" s="7"/>
    </row>
    <row r="559" spans="3:9" s="90" customFormat="1" ht="14.25" customHeight="1" x14ac:dyDescent="0.25">
      <c r="C559" s="7"/>
      <c r="D559" s="91"/>
      <c r="F559" s="92"/>
      <c r="G559" s="92"/>
      <c r="H559" s="7"/>
      <c r="I559" s="7"/>
    </row>
    <row r="560" spans="3:9" s="90" customFormat="1" ht="14.25" customHeight="1" x14ac:dyDescent="0.25">
      <c r="C560" s="7"/>
      <c r="D560" s="91"/>
      <c r="F560" s="92"/>
      <c r="G560" s="92"/>
      <c r="H560" s="7"/>
      <c r="I560" s="7"/>
    </row>
    <row r="561" spans="3:9" s="90" customFormat="1" ht="14.25" customHeight="1" x14ac:dyDescent="0.25">
      <c r="C561" s="7"/>
      <c r="D561" s="91"/>
      <c r="F561" s="92"/>
      <c r="G561" s="92"/>
      <c r="H561" s="7"/>
      <c r="I561" s="7"/>
    </row>
    <row r="562" spans="3:9" s="90" customFormat="1" ht="14.25" customHeight="1" x14ac:dyDescent="0.25">
      <c r="C562" s="7"/>
      <c r="D562" s="91"/>
      <c r="F562" s="92"/>
      <c r="G562" s="92"/>
      <c r="H562" s="7"/>
      <c r="I562" s="7"/>
    </row>
    <row r="563" spans="3:9" s="90" customFormat="1" ht="14.25" customHeight="1" x14ac:dyDescent="0.25">
      <c r="C563" s="7"/>
      <c r="D563" s="91"/>
      <c r="F563" s="92"/>
      <c r="G563" s="92"/>
      <c r="H563" s="7"/>
      <c r="I563" s="7"/>
    </row>
    <row r="564" spans="3:9" s="90" customFormat="1" ht="14.25" customHeight="1" x14ac:dyDescent="0.25">
      <c r="C564" s="7"/>
      <c r="D564" s="91"/>
      <c r="F564" s="92"/>
      <c r="G564" s="92"/>
      <c r="H564" s="7"/>
      <c r="I564" s="7"/>
    </row>
    <row r="565" spans="3:9" s="90" customFormat="1" ht="14.25" customHeight="1" x14ac:dyDescent="0.25">
      <c r="C565" s="7"/>
      <c r="D565" s="91"/>
      <c r="F565" s="92"/>
      <c r="G565" s="92"/>
      <c r="H565" s="7"/>
      <c r="I565" s="7"/>
    </row>
    <row r="566" spans="3:9" s="90" customFormat="1" ht="14.25" customHeight="1" x14ac:dyDescent="0.25">
      <c r="C566" s="7"/>
      <c r="D566" s="91"/>
      <c r="F566" s="92"/>
      <c r="G566" s="92"/>
      <c r="H566" s="7"/>
      <c r="I566" s="7"/>
    </row>
    <row r="567" spans="3:9" s="90" customFormat="1" ht="14.25" customHeight="1" x14ac:dyDescent="0.25">
      <c r="C567" s="7"/>
      <c r="D567" s="91"/>
      <c r="F567" s="92"/>
      <c r="G567" s="92"/>
      <c r="H567" s="7"/>
      <c r="I567" s="7"/>
    </row>
    <row r="568" spans="3:9" s="90" customFormat="1" ht="14.25" customHeight="1" x14ac:dyDescent="0.25">
      <c r="C568" s="7"/>
      <c r="D568" s="91"/>
      <c r="F568" s="92"/>
      <c r="G568" s="92"/>
      <c r="H568" s="7"/>
      <c r="I568" s="7"/>
    </row>
    <row r="569" spans="3:9" s="90" customFormat="1" ht="14.25" customHeight="1" x14ac:dyDescent="0.25">
      <c r="C569" s="7"/>
      <c r="D569" s="91"/>
      <c r="F569" s="92"/>
      <c r="G569" s="92"/>
      <c r="H569" s="7"/>
      <c r="I569" s="7"/>
    </row>
    <row r="570" spans="3:9" s="90" customFormat="1" ht="14.25" customHeight="1" x14ac:dyDescent="0.25">
      <c r="C570" s="7"/>
      <c r="D570" s="91"/>
      <c r="F570" s="92"/>
      <c r="G570" s="92"/>
      <c r="H570" s="7"/>
      <c r="I570" s="7"/>
    </row>
    <row r="571" spans="3:9" s="90" customFormat="1" ht="14.25" customHeight="1" x14ac:dyDescent="0.25">
      <c r="C571" s="7"/>
      <c r="D571" s="91"/>
      <c r="F571" s="92"/>
      <c r="G571" s="92"/>
      <c r="H571" s="7"/>
      <c r="I571" s="7"/>
    </row>
    <row r="572" spans="3:9" s="90" customFormat="1" ht="14.25" customHeight="1" x14ac:dyDescent="0.25">
      <c r="C572" s="7"/>
      <c r="D572" s="91"/>
      <c r="F572" s="92"/>
      <c r="G572" s="92"/>
      <c r="H572" s="7"/>
      <c r="I572" s="7"/>
    </row>
    <row r="573" spans="3:9" s="90" customFormat="1" ht="14.25" customHeight="1" x14ac:dyDescent="0.25">
      <c r="C573" s="7"/>
      <c r="D573" s="91"/>
      <c r="F573" s="92"/>
      <c r="G573" s="92"/>
      <c r="H573" s="7"/>
      <c r="I573" s="7"/>
    </row>
    <row r="574" spans="3:9" s="90" customFormat="1" ht="14.25" customHeight="1" x14ac:dyDescent="0.25">
      <c r="C574" s="7"/>
      <c r="D574" s="91"/>
      <c r="F574" s="92"/>
      <c r="G574" s="92"/>
      <c r="H574" s="7"/>
      <c r="I574" s="7"/>
    </row>
    <row r="575" spans="3:9" s="90" customFormat="1" ht="14.25" customHeight="1" x14ac:dyDescent="0.25">
      <c r="C575" s="7"/>
      <c r="D575" s="91"/>
      <c r="F575" s="92"/>
      <c r="G575" s="92"/>
      <c r="H575" s="7"/>
      <c r="I575" s="7"/>
    </row>
    <row r="576" spans="3:9" s="90" customFormat="1" ht="14.25" customHeight="1" x14ac:dyDescent="0.25">
      <c r="C576" s="7"/>
      <c r="D576" s="91"/>
      <c r="F576" s="92"/>
      <c r="G576" s="92"/>
      <c r="H576" s="7"/>
      <c r="I576" s="7"/>
    </row>
    <row r="577" spans="3:9" s="90" customFormat="1" ht="14.25" customHeight="1" x14ac:dyDescent="0.25">
      <c r="C577" s="7"/>
      <c r="D577" s="91"/>
      <c r="F577" s="92"/>
      <c r="G577" s="92"/>
      <c r="H577" s="7"/>
      <c r="I577" s="7"/>
    </row>
    <row r="578" spans="3:9" s="90" customFormat="1" ht="14.25" customHeight="1" x14ac:dyDescent="0.25">
      <c r="C578" s="7"/>
      <c r="D578" s="91"/>
      <c r="F578" s="92"/>
      <c r="G578" s="92"/>
      <c r="H578" s="7"/>
      <c r="I578" s="7"/>
    </row>
    <row r="579" spans="3:9" s="90" customFormat="1" ht="14.25" customHeight="1" x14ac:dyDescent="0.25">
      <c r="C579" s="7"/>
      <c r="D579" s="91"/>
      <c r="F579" s="92"/>
      <c r="G579" s="92"/>
      <c r="H579" s="7"/>
      <c r="I579" s="7"/>
    </row>
    <row r="580" spans="3:9" s="90" customFormat="1" ht="14.25" customHeight="1" x14ac:dyDescent="0.25">
      <c r="C580" s="7"/>
      <c r="D580" s="91"/>
      <c r="F580" s="92"/>
      <c r="G580" s="92"/>
      <c r="H580" s="7"/>
      <c r="I580" s="7"/>
    </row>
    <row r="581" spans="3:9" s="90" customFormat="1" ht="14.25" customHeight="1" x14ac:dyDescent="0.25">
      <c r="C581" s="7"/>
      <c r="D581" s="91"/>
      <c r="F581" s="92"/>
      <c r="G581" s="92"/>
      <c r="H581" s="7"/>
      <c r="I581" s="7"/>
    </row>
    <row r="582" spans="3:9" s="90" customFormat="1" ht="14.25" customHeight="1" x14ac:dyDescent="0.25">
      <c r="C582" s="7"/>
      <c r="D582" s="91"/>
      <c r="F582" s="92"/>
      <c r="G582" s="92"/>
      <c r="H582" s="7"/>
      <c r="I582" s="7"/>
    </row>
    <row r="583" spans="3:9" s="90" customFormat="1" ht="14.25" customHeight="1" x14ac:dyDescent="0.25">
      <c r="C583" s="7"/>
      <c r="D583" s="91"/>
      <c r="F583" s="92"/>
      <c r="G583" s="92"/>
      <c r="H583" s="7"/>
      <c r="I583" s="7"/>
    </row>
    <row r="584" spans="3:9" s="90" customFormat="1" ht="14.25" customHeight="1" x14ac:dyDescent="0.25">
      <c r="C584" s="7"/>
      <c r="D584" s="91"/>
      <c r="F584" s="92"/>
      <c r="G584" s="92"/>
      <c r="H584" s="7"/>
      <c r="I584" s="7"/>
    </row>
    <row r="585" spans="3:9" s="90" customFormat="1" ht="14.25" customHeight="1" x14ac:dyDescent="0.25">
      <c r="C585" s="7"/>
      <c r="D585" s="91"/>
      <c r="F585" s="92"/>
      <c r="G585" s="92"/>
      <c r="H585" s="7"/>
      <c r="I585" s="7"/>
    </row>
    <row r="586" spans="3:9" s="90" customFormat="1" ht="14.25" customHeight="1" x14ac:dyDescent="0.25">
      <c r="C586" s="7"/>
      <c r="D586" s="91"/>
      <c r="F586" s="92"/>
      <c r="G586" s="92"/>
      <c r="H586" s="7"/>
      <c r="I586" s="7"/>
    </row>
    <row r="587" spans="3:9" s="90" customFormat="1" ht="14.25" customHeight="1" x14ac:dyDescent="0.25">
      <c r="C587" s="7"/>
      <c r="D587" s="91"/>
      <c r="F587" s="92"/>
      <c r="G587" s="92"/>
      <c r="H587" s="7"/>
      <c r="I587" s="7"/>
    </row>
    <row r="588" spans="3:9" s="90" customFormat="1" ht="14.25" customHeight="1" x14ac:dyDescent="0.25">
      <c r="C588" s="7"/>
      <c r="D588" s="91"/>
      <c r="F588" s="92"/>
      <c r="G588" s="92"/>
      <c r="H588" s="7"/>
      <c r="I588" s="7"/>
    </row>
    <row r="589" spans="3:9" s="90" customFormat="1" ht="14.25" customHeight="1" x14ac:dyDescent="0.25">
      <c r="C589" s="7"/>
      <c r="D589" s="91"/>
      <c r="F589" s="92"/>
      <c r="G589" s="92"/>
      <c r="H589" s="7"/>
      <c r="I589" s="7"/>
    </row>
    <row r="590" spans="3:9" s="90" customFormat="1" ht="14.25" customHeight="1" x14ac:dyDescent="0.25">
      <c r="C590" s="7"/>
      <c r="D590" s="91"/>
      <c r="F590" s="92"/>
      <c r="G590" s="92"/>
      <c r="H590" s="7"/>
      <c r="I590" s="7"/>
    </row>
    <row r="591" spans="3:9" s="90" customFormat="1" ht="14.25" customHeight="1" x14ac:dyDescent="0.25">
      <c r="C591" s="7"/>
      <c r="D591" s="91"/>
      <c r="F591" s="92"/>
      <c r="G591" s="92"/>
      <c r="H591" s="7"/>
      <c r="I591" s="7"/>
    </row>
    <row r="592" spans="3:9" s="90" customFormat="1" ht="14.25" customHeight="1" x14ac:dyDescent="0.25">
      <c r="C592" s="7"/>
      <c r="D592" s="91"/>
      <c r="F592" s="92"/>
      <c r="G592" s="92"/>
      <c r="H592" s="7"/>
      <c r="I592" s="7"/>
    </row>
    <row r="593" spans="3:9" s="90" customFormat="1" ht="14.25" customHeight="1" x14ac:dyDescent="0.25">
      <c r="C593" s="7"/>
      <c r="D593" s="91"/>
      <c r="F593" s="92"/>
      <c r="G593" s="92"/>
      <c r="H593" s="7"/>
      <c r="I593" s="7"/>
    </row>
    <row r="594" spans="3:9" s="90" customFormat="1" ht="14.25" customHeight="1" x14ac:dyDescent="0.25">
      <c r="C594" s="7"/>
      <c r="D594" s="91"/>
      <c r="F594" s="92"/>
      <c r="G594" s="92"/>
      <c r="H594" s="7"/>
      <c r="I594" s="7"/>
    </row>
    <row r="595" spans="3:9" s="90" customFormat="1" ht="14.25" customHeight="1" x14ac:dyDescent="0.25">
      <c r="C595" s="7"/>
      <c r="D595" s="91"/>
      <c r="F595" s="92"/>
      <c r="G595" s="92"/>
      <c r="H595" s="7"/>
      <c r="I595" s="7"/>
    </row>
    <row r="596" spans="3:9" s="90" customFormat="1" ht="14.25" customHeight="1" x14ac:dyDescent="0.25">
      <c r="C596" s="7"/>
      <c r="D596" s="91"/>
      <c r="F596" s="92"/>
      <c r="G596" s="92"/>
      <c r="H596" s="7"/>
      <c r="I596" s="7"/>
    </row>
    <row r="597" spans="3:9" s="90" customFormat="1" ht="14.25" customHeight="1" x14ac:dyDescent="0.25">
      <c r="C597" s="7"/>
      <c r="D597" s="91"/>
      <c r="F597" s="92"/>
      <c r="G597" s="92"/>
      <c r="H597" s="7"/>
      <c r="I597" s="7"/>
    </row>
    <row r="598" spans="3:9" s="90" customFormat="1" ht="14.25" customHeight="1" x14ac:dyDescent="0.25">
      <c r="C598" s="7"/>
      <c r="D598" s="91"/>
      <c r="F598" s="92"/>
      <c r="G598" s="92"/>
      <c r="H598" s="7"/>
      <c r="I598" s="7"/>
    </row>
    <row r="599" spans="3:9" s="90" customFormat="1" ht="14.25" customHeight="1" x14ac:dyDescent="0.25">
      <c r="C599" s="7"/>
      <c r="D599" s="91"/>
      <c r="F599" s="92"/>
      <c r="G599" s="92"/>
      <c r="H599" s="7"/>
      <c r="I599" s="7"/>
    </row>
    <row r="600" spans="3:9" s="90" customFormat="1" ht="14.25" customHeight="1" x14ac:dyDescent="0.25">
      <c r="C600" s="7"/>
      <c r="D600" s="91"/>
      <c r="F600" s="92"/>
      <c r="G600" s="92"/>
      <c r="H600" s="7"/>
      <c r="I600" s="7"/>
    </row>
    <row r="601" spans="3:9" s="90" customFormat="1" ht="14.25" customHeight="1" x14ac:dyDescent="0.25">
      <c r="C601" s="7"/>
      <c r="D601" s="91"/>
      <c r="F601" s="92"/>
      <c r="G601" s="92"/>
      <c r="H601" s="7"/>
      <c r="I601" s="7"/>
    </row>
    <row r="602" spans="3:9" s="90" customFormat="1" ht="14.25" customHeight="1" x14ac:dyDescent="0.25">
      <c r="C602" s="7"/>
      <c r="D602" s="91"/>
      <c r="F602" s="92"/>
      <c r="G602" s="92"/>
      <c r="H602" s="7"/>
      <c r="I602" s="7"/>
    </row>
    <row r="603" spans="3:9" s="90" customFormat="1" ht="14.25" customHeight="1" x14ac:dyDescent="0.25">
      <c r="C603" s="7"/>
      <c r="D603" s="91"/>
      <c r="F603" s="92"/>
      <c r="G603" s="92"/>
      <c r="H603" s="7"/>
      <c r="I603" s="7"/>
    </row>
    <row r="604" spans="3:9" s="90" customFormat="1" ht="14.25" customHeight="1" x14ac:dyDescent="0.25">
      <c r="C604" s="7"/>
      <c r="D604" s="91"/>
      <c r="F604" s="92"/>
      <c r="G604" s="92"/>
      <c r="H604" s="7"/>
      <c r="I604" s="7"/>
    </row>
    <row r="605" spans="3:9" s="90" customFormat="1" ht="14.25" customHeight="1" x14ac:dyDescent="0.25">
      <c r="C605" s="7"/>
      <c r="D605" s="91"/>
      <c r="F605" s="92"/>
      <c r="G605" s="92"/>
      <c r="H605" s="7"/>
      <c r="I605" s="7"/>
    </row>
    <row r="606" spans="3:9" s="90" customFormat="1" ht="14.25" customHeight="1" x14ac:dyDescent="0.25">
      <c r="C606" s="7"/>
      <c r="D606" s="91"/>
      <c r="F606" s="92"/>
      <c r="G606" s="92"/>
      <c r="H606" s="7"/>
      <c r="I606" s="7"/>
    </row>
    <row r="607" spans="3:9" s="90" customFormat="1" ht="14.25" customHeight="1" x14ac:dyDescent="0.25">
      <c r="C607" s="7"/>
      <c r="D607" s="91"/>
      <c r="F607" s="92"/>
      <c r="G607" s="92"/>
      <c r="H607" s="7"/>
      <c r="I607" s="7"/>
    </row>
    <row r="608" spans="3:9" s="90" customFormat="1" ht="14.25" customHeight="1" x14ac:dyDescent="0.25">
      <c r="C608" s="7"/>
      <c r="D608" s="91"/>
      <c r="F608" s="92"/>
      <c r="G608" s="92"/>
      <c r="H608" s="7"/>
      <c r="I608" s="7"/>
    </row>
    <row r="609" spans="3:9" s="90" customFormat="1" ht="14.25" customHeight="1" x14ac:dyDescent="0.25">
      <c r="C609" s="7"/>
      <c r="D609" s="91"/>
      <c r="F609" s="92"/>
      <c r="G609" s="92"/>
      <c r="H609" s="7"/>
      <c r="I609" s="7"/>
    </row>
    <row r="610" spans="3:9" s="90" customFormat="1" ht="14.25" customHeight="1" x14ac:dyDescent="0.25">
      <c r="C610" s="7"/>
      <c r="D610" s="91"/>
      <c r="F610" s="92"/>
      <c r="G610" s="92"/>
      <c r="H610" s="7"/>
      <c r="I610" s="7"/>
    </row>
    <row r="611" spans="3:9" s="90" customFormat="1" ht="14.25" customHeight="1" x14ac:dyDescent="0.25">
      <c r="C611" s="7"/>
      <c r="D611" s="91"/>
      <c r="F611" s="92"/>
      <c r="G611" s="92"/>
      <c r="H611" s="7"/>
      <c r="I611" s="7"/>
    </row>
    <row r="612" spans="3:9" s="90" customFormat="1" ht="14.25" customHeight="1" x14ac:dyDescent="0.25">
      <c r="C612" s="7"/>
      <c r="D612" s="91"/>
      <c r="F612" s="92"/>
      <c r="G612" s="92"/>
      <c r="H612" s="7"/>
      <c r="I612" s="7"/>
    </row>
    <row r="613" spans="3:9" s="90" customFormat="1" ht="14.25" customHeight="1" x14ac:dyDescent="0.25">
      <c r="C613" s="7"/>
      <c r="D613" s="91"/>
      <c r="F613" s="92"/>
      <c r="G613" s="92"/>
      <c r="H613" s="7"/>
      <c r="I613" s="7"/>
    </row>
    <row r="614" spans="3:9" s="90" customFormat="1" ht="14.25" customHeight="1" x14ac:dyDescent="0.25">
      <c r="C614" s="7"/>
      <c r="D614" s="91"/>
      <c r="F614" s="92"/>
      <c r="G614" s="92"/>
      <c r="H614" s="7"/>
      <c r="I614" s="7"/>
    </row>
    <row r="615" spans="3:9" s="90" customFormat="1" ht="14.25" customHeight="1" x14ac:dyDescent="0.25">
      <c r="C615" s="7"/>
      <c r="D615" s="91"/>
      <c r="F615" s="92"/>
      <c r="G615" s="92"/>
      <c r="H615" s="7"/>
      <c r="I615" s="7"/>
    </row>
    <row r="616" spans="3:9" s="90" customFormat="1" ht="14.25" customHeight="1" x14ac:dyDescent="0.25">
      <c r="C616" s="7"/>
      <c r="D616" s="91"/>
      <c r="F616" s="92"/>
      <c r="G616" s="92"/>
      <c r="H616" s="7"/>
      <c r="I616" s="7"/>
    </row>
    <row r="617" spans="3:9" s="90" customFormat="1" ht="14.25" customHeight="1" x14ac:dyDescent="0.25">
      <c r="C617" s="7"/>
      <c r="D617" s="91"/>
      <c r="F617" s="92"/>
      <c r="G617" s="92"/>
      <c r="H617" s="7"/>
      <c r="I617" s="7"/>
    </row>
    <row r="618" spans="3:9" s="90" customFormat="1" ht="14.25" customHeight="1" x14ac:dyDescent="0.25">
      <c r="C618" s="7"/>
      <c r="D618" s="91"/>
      <c r="F618" s="92"/>
      <c r="G618" s="92"/>
      <c r="H618" s="7"/>
      <c r="I618" s="7"/>
    </row>
    <row r="619" spans="3:9" s="90" customFormat="1" ht="14.25" customHeight="1" x14ac:dyDescent="0.25">
      <c r="C619" s="7"/>
      <c r="D619" s="91"/>
      <c r="F619" s="92"/>
      <c r="G619" s="92"/>
      <c r="H619" s="7"/>
      <c r="I619" s="7"/>
    </row>
    <row r="620" spans="3:9" s="90" customFormat="1" ht="14.25" customHeight="1" x14ac:dyDescent="0.25">
      <c r="C620" s="7"/>
      <c r="D620" s="91"/>
      <c r="F620" s="92"/>
      <c r="G620" s="92"/>
      <c r="H620" s="7"/>
      <c r="I620" s="7"/>
    </row>
    <row r="621" spans="3:9" s="90" customFormat="1" ht="14.25" customHeight="1" x14ac:dyDescent="0.25">
      <c r="C621" s="7"/>
      <c r="D621" s="91"/>
      <c r="F621" s="92"/>
      <c r="G621" s="92"/>
      <c r="H621" s="7"/>
      <c r="I621" s="7"/>
    </row>
    <row r="622" spans="3:9" s="90" customFormat="1" ht="14.25" customHeight="1" x14ac:dyDescent="0.25">
      <c r="C622" s="7"/>
      <c r="D622" s="91"/>
      <c r="F622" s="92"/>
      <c r="G622" s="92"/>
      <c r="H622" s="7"/>
      <c r="I622" s="7"/>
    </row>
    <row r="623" spans="3:9" s="90" customFormat="1" ht="14.25" customHeight="1" x14ac:dyDescent="0.25">
      <c r="C623" s="7"/>
      <c r="D623" s="91"/>
      <c r="F623" s="92"/>
      <c r="G623" s="92"/>
      <c r="H623" s="7"/>
      <c r="I623" s="7"/>
    </row>
    <row r="624" spans="3:9" s="90" customFormat="1" ht="14.25" customHeight="1" x14ac:dyDescent="0.25">
      <c r="C624" s="7"/>
      <c r="D624" s="91"/>
      <c r="F624" s="92"/>
      <c r="G624" s="92"/>
      <c r="H624" s="7"/>
      <c r="I624" s="7"/>
    </row>
    <row r="625" spans="3:9" s="90" customFormat="1" ht="14.25" customHeight="1" x14ac:dyDescent="0.25">
      <c r="C625" s="7"/>
      <c r="D625" s="91"/>
      <c r="F625" s="92"/>
      <c r="G625" s="92"/>
      <c r="H625" s="7"/>
      <c r="I625" s="7"/>
    </row>
    <row r="626" spans="3:9" s="90" customFormat="1" ht="14.25" customHeight="1" x14ac:dyDescent="0.25">
      <c r="C626" s="7"/>
      <c r="D626" s="91"/>
      <c r="F626" s="92"/>
      <c r="G626" s="92"/>
      <c r="H626" s="7"/>
      <c r="I626" s="7"/>
    </row>
    <row r="627" spans="3:9" s="90" customFormat="1" ht="14.25" customHeight="1" x14ac:dyDescent="0.25">
      <c r="C627" s="7"/>
      <c r="D627" s="91"/>
      <c r="F627" s="92"/>
      <c r="G627" s="92"/>
      <c r="H627" s="7"/>
      <c r="I627" s="7"/>
    </row>
    <row r="628" spans="3:9" s="90" customFormat="1" ht="14.25" customHeight="1" x14ac:dyDescent="0.25">
      <c r="C628" s="7"/>
      <c r="D628" s="91"/>
      <c r="F628" s="92"/>
      <c r="G628" s="92"/>
      <c r="H628" s="7"/>
      <c r="I628" s="7"/>
    </row>
    <row r="629" spans="3:9" s="90" customFormat="1" ht="14.25" customHeight="1" x14ac:dyDescent="0.25">
      <c r="C629" s="7"/>
      <c r="D629" s="91"/>
      <c r="F629" s="92"/>
      <c r="G629" s="92"/>
      <c r="H629" s="7"/>
      <c r="I629" s="7"/>
    </row>
    <row r="630" spans="3:9" s="90" customFormat="1" ht="14.25" customHeight="1" x14ac:dyDescent="0.25">
      <c r="C630" s="7"/>
      <c r="D630" s="91"/>
      <c r="F630" s="92"/>
      <c r="G630" s="92"/>
      <c r="H630" s="7"/>
      <c r="I630" s="7"/>
    </row>
    <row r="631" spans="3:9" s="90" customFormat="1" ht="14.25" customHeight="1" x14ac:dyDescent="0.25">
      <c r="C631" s="7"/>
      <c r="D631" s="91"/>
      <c r="F631" s="92"/>
      <c r="G631" s="92"/>
      <c r="H631" s="7"/>
      <c r="I631" s="7"/>
    </row>
    <row r="632" spans="3:9" s="90" customFormat="1" ht="14.25" customHeight="1" x14ac:dyDescent="0.25">
      <c r="C632" s="7"/>
      <c r="D632" s="91"/>
      <c r="F632" s="92"/>
      <c r="G632" s="92"/>
      <c r="H632" s="7"/>
      <c r="I632" s="7"/>
    </row>
    <row r="633" spans="3:9" s="90" customFormat="1" ht="14.25" customHeight="1" x14ac:dyDescent="0.25">
      <c r="C633" s="7"/>
      <c r="D633" s="91"/>
      <c r="F633" s="92"/>
      <c r="G633" s="92"/>
      <c r="H633" s="7"/>
      <c r="I633" s="7"/>
    </row>
    <row r="634" spans="3:9" s="90" customFormat="1" ht="14.25" customHeight="1" x14ac:dyDescent="0.25">
      <c r="C634" s="7"/>
      <c r="D634" s="91"/>
      <c r="F634" s="92"/>
      <c r="G634" s="92"/>
      <c r="H634" s="7"/>
      <c r="I634" s="7"/>
    </row>
    <row r="635" spans="3:9" s="90" customFormat="1" ht="14.25" customHeight="1" x14ac:dyDescent="0.25">
      <c r="C635" s="7"/>
      <c r="D635" s="91"/>
      <c r="F635" s="92"/>
      <c r="G635" s="92"/>
      <c r="H635" s="7"/>
      <c r="I635" s="7"/>
    </row>
    <row r="636" spans="3:9" s="90" customFormat="1" ht="14.25" customHeight="1" x14ac:dyDescent="0.25">
      <c r="C636" s="7"/>
      <c r="D636" s="91"/>
      <c r="F636" s="92"/>
      <c r="G636" s="92"/>
      <c r="H636" s="7"/>
      <c r="I636" s="7"/>
    </row>
    <row r="637" spans="3:9" s="90" customFormat="1" ht="14.25" customHeight="1" x14ac:dyDescent="0.25">
      <c r="C637" s="7"/>
      <c r="D637" s="91"/>
      <c r="F637" s="92"/>
      <c r="G637" s="92"/>
      <c r="H637" s="7"/>
      <c r="I637" s="7"/>
    </row>
    <row r="638" spans="3:9" s="90" customFormat="1" ht="14.25" customHeight="1" x14ac:dyDescent="0.25">
      <c r="C638" s="7"/>
      <c r="D638" s="91"/>
      <c r="F638" s="92"/>
      <c r="G638" s="92"/>
      <c r="H638" s="7"/>
      <c r="I638" s="7"/>
    </row>
    <row r="639" spans="3:9" s="90" customFormat="1" ht="14.25" customHeight="1" x14ac:dyDescent="0.25">
      <c r="C639" s="7"/>
      <c r="D639" s="91"/>
      <c r="F639" s="92"/>
      <c r="G639" s="92"/>
      <c r="H639" s="7"/>
      <c r="I639" s="7"/>
    </row>
    <row r="640" spans="3:9" s="90" customFormat="1" ht="14.25" customHeight="1" x14ac:dyDescent="0.25">
      <c r="C640" s="7"/>
      <c r="D640" s="91"/>
      <c r="F640" s="92"/>
      <c r="G640" s="92"/>
      <c r="H640" s="7"/>
      <c r="I640" s="7"/>
    </row>
    <row r="641" spans="3:9" s="90" customFormat="1" ht="14.25" customHeight="1" x14ac:dyDescent="0.25">
      <c r="C641" s="7"/>
      <c r="D641" s="91"/>
      <c r="F641" s="92"/>
      <c r="G641" s="92"/>
      <c r="H641" s="7"/>
      <c r="I641" s="7"/>
    </row>
    <row r="642" spans="3:9" s="90" customFormat="1" ht="14.25" customHeight="1" x14ac:dyDescent="0.25">
      <c r="C642" s="7"/>
      <c r="D642" s="91"/>
      <c r="F642" s="92"/>
      <c r="G642" s="92"/>
      <c r="H642" s="7"/>
      <c r="I642" s="7"/>
    </row>
    <row r="643" spans="3:9" s="90" customFormat="1" ht="14.25" customHeight="1" x14ac:dyDescent="0.25">
      <c r="C643" s="7"/>
      <c r="D643" s="91"/>
      <c r="F643" s="92"/>
      <c r="G643" s="92"/>
      <c r="H643" s="7"/>
      <c r="I643" s="7"/>
    </row>
    <row r="644" spans="3:9" s="90" customFormat="1" ht="14.25" customHeight="1" x14ac:dyDescent="0.25">
      <c r="C644" s="7"/>
      <c r="D644" s="91"/>
      <c r="F644" s="92"/>
      <c r="G644" s="92"/>
      <c r="H644" s="7"/>
      <c r="I644" s="7"/>
    </row>
    <row r="645" spans="3:9" s="90" customFormat="1" ht="14.25" customHeight="1" x14ac:dyDescent="0.25">
      <c r="C645" s="7"/>
      <c r="D645" s="91"/>
      <c r="F645" s="92"/>
      <c r="G645" s="92"/>
      <c r="H645" s="7"/>
      <c r="I645" s="7"/>
    </row>
    <row r="646" spans="3:9" s="90" customFormat="1" ht="14.25" customHeight="1" x14ac:dyDescent="0.25">
      <c r="C646" s="7"/>
      <c r="D646" s="91"/>
      <c r="F646" s="92"/>
      <c r="G646" s="92"/>
      <c r="H646" s="7"/>
      <c r="I646" s="7"/>
    </row>
    <row r="647" spans="3:9" s="90" customFormat="1" ht="14.25" customHeight="1" x14ac:dyDescent="0.25">
      <c r="C647" s="7"/>
      <c r="D647" s="91"/>
      <c r="F647" s="92"/>
      <c r="G647" s="92"/>
      <c r="H647" s="7"/>
      <c r="I647" s="7"/>
    </row>
    <row r="648" spans="3:9" s="90" customFormat="1" ht="14.25" customHeight="1" x14ac:dyDescent="0.25">
      <c r="C648" s="7"/>
      <c r="D648" s="91"/>
      <c r="F648" s="92"/>
      <c r="G648" s="92"/>
      <c r="H648" s="7"/>
      <c r="I648" s="7"/>
    </row>
    <row r="649" spans="3:9" s="90" customFormat="1" ht="14.25" customHeight="1" x14ac:dyDescent="0.25">
      <c r="C649" s="7"/>
      <c r="D649" s="91"/>
      <c r="F649" s="92"/>
      <c r="G649" s="92"/>
      <c r="H649" s="7"/>
      <c r="I649" s="7"/>
    </row>
    <row r="650" spans="3:9" s="90" customFormat="1" ht="14.25" customHeight="1" x14ac:dyDescent="0.25">
      <c r="C650" s="7"/>
      <c r="D650" s="91"/>
      <c r="F650" s="92"/>
      <c r="G650" s="92"/>
      <c r="H650" s="7"/>
      <c r="I650" s="7"/>
    </row>
    <row r="651" spans="3:9" s="90" customFormat="1" ht="14.25" customHeight="1" x14ac:dyDescent="0.25">
      <c r="C651" s="7"/>
      <c r="D651" s="91"/>
      <c r="F651" s="92"/>
      <c r="G651" s="92"/>
      <c r="H651" s="7"/>
      <c r="I651" s="7"/>
    </row>
    <row r="652" spans="3:9" s="90" customFormat="1" ht="14.25" customHeight="1" x14ac:dyDescent="0.25">
      <c r="C652" s="7"/>
      <c r="D652" s="91"/>
      <c r="F652" s="92"/>
      <c r="G652" s="92"/>
      <c r="H652" s="7"/>
      <c r="I652" s="7"/>
    </row>
    <row r="653" spans="3:9" s="90" customFormat="1" ht="14.25" customHeight="1" x14ac:dyDescent="0.25">
      <c r="C653" s="7"/>
      <c r="D653" s="91"/>
      <c r="F653" s="92"/>
      <c r="G653" s="92"/>
      <c r="H653" s="7"/>
      <c r="I653" s="7"/>
    </row>
    <row r="654" spans="3:9" s="90" customFormat="1" ht="14.25" customHeight="1" x14ac:dyDescent="0.25">
      <c r="C654" s="7"/>
      <c r="D654" s="91"/>
      <c r="F654" s="92"/>
      <c r="G654" s="92"/>
      <c r="H654" s="7"/>
      <c r="I654" s="7"/>
    </row>
    <row r="655" spans="3:9" s="90" customFormat="1" ht="14.25" customHeight="1" x14ac:dyDescent="0.25">
      <c r="C655" s="7"/>
      <c r="D655" s="91"/>
      <c r="F655" s="92"/>
      <c r="G655" s="92"/>
      <c r="H655" s="7"/>
      <c r="I655" s="7"/>
    </row>
    <row r="656" spans="3:9" s="90" customFormat="1" ht="14.25" customHeight="1" x14ac:dyDescent="0.25">
      <c r="C656" s="7"/>
      <c r="D656" s="91"/>
      <c r="F656" s="92"/>
      <c r="G656" s="92"/>
      <c r="H656" s="7"/>
      <c r="I656" s="7"/>
    </row>
    <row r="657" spans="3:9" s="90" customFormat="1" ht="14.25" customHeight="1" x14ac:dyDescent="0.25">
      <c r="C657" s="7"/>
      <c r="D657" s="91"/>
      <c r="F657" s="92"/>
      <c r="G657" s="92"/>
      <c r="H657" s="7"/>
      <c r="I657" s="7"/>
    </row>
    <row r="658" spans="3:9" s="90" customFormat="1" ht="14.25" customHeight="1" x14ac:dyDescent="0.25">
      <c r="C658" s="7"/>
      <c r="D658" s="91"/>
      <c r="F658" s="92"/>
      <c r="G658" s="92"/>
      <c r="H658" s="7"/>
      <c r="I658" s="7"/>
    </row>
    <row r="659" spans="3:9" s="90" customFormat="1" ht="14.25" customHeight="1" x14ac:dyDescent="0.25">
      <c r="C659" s="7"/>
      <c r="D659" s="91"/>
      <c r="F659" s="92"/>
      <c r="G659" s="92"/>
      <c r="H659" s="7"/>
      <c r="I659" s="7"/>
    </row>
    <row r="660" spans="3:9" s="90" customFormat="1" ht="14.25" customHeight="1" x14ac:dyDescent="0.25">
      <c r="C660" s="7"/>
      <c r="D660" s="91"/>
      <c r="F660" s="92"/>
      <c r="G660" s="92"/>
      <c r="H660" s="7"/>
      <c r="I660" s="7"/>
    </row>
    <row r="661" spans="3:9" s="90" customFormat="1" ht="14.25" customHeight="1" x14ac:dyDescent="0.25">
      <c r="C661" s="7"/>
      <c r="D661" s="91"/>
      <c r="F661" s="92"/>
      <c r="G661" s="92"/>
      <c r="H661" s="7"/>
      <c r="I661" s="7"/>
    </row>
    <row r="662" spans="3:9" s="90" customFormat="1" ht="14.25" customHeight="1" x14ac:dyDescent="0.25">
      <c r="C662" s="7"/>
      <c r="D662" s="91"/>
      <c r="F662" s="92"/>
      <c r="G662" s="92"/>
      <c r="H662" s="7"/>
      <c r="I662" s="7"/>
    </row>
    <row r="663" spans="3:9" s="90" customFormat="1" ht="14.25" customHeight="1" x14ac:dyDescent="0.25">
      <c r="C663" s="7"/>
      <c r="D663" s="91"/>
      <c r="F663" s="92"/>
      <c r="G663" s="92"/>
      <c r="H663" s="7"/>
      <c r="I663" s="7"/>
    </row>
    <row r="664" spans="3:9" s="90" customFormat="1" ht="14.25" customHeight="1" x14ac:dyDescent="0.25">
      <c r="C664" s="7"/>
      <c r="D664" s="91"/>
      <c r="F664" s="92"/>
      <c r="G664" s="92"/>
      <c r="H664" s="7"/>
      <c r="I664" s="7"/>
    </row>
    <row r="665" spans="3:9" s="90" customFormat="1" ht="14.25" customHeight="1" x14ac:dyDescent="0.25">
      <c r="C665" s="7"/>
      <c r="D665" s="91"/>
      <c r="F665" s="92"/>
      <c r="G665" s="92"/>
      <c r="H665" s="7"/>
      <c r="I665" s="7"/>
    </row>
    <row r="666" spans="3:9" s="90" customFormat="1" ht="14.25" customHeight="1" x14ac:dyDescent="0.25">
      <c r="C666" s="7"/>
      <c r="D666" s="91"/>
      <c r="F666" s="92"/>
      <c r="G666" s="92"/>
      <c r="H666" s="7"/>
      <c r="I666" s="7"/>
    </row>
    <row r="667" spans="3:9" s="90" customFormat="1" ht="14.25" customHeight="1" x14ac:dyDescent="0.25">
      <c r="C667" s="7"/>
      <c r="D667" s="91"/>
      <c r="F667" s="92"/>
      <c r="G667" s="92"/>
      <c r="H667" s="7"/>
      <c r="I667" s="7"/>
    </row>
    <row r="668" spans="3:9" s="90" customFormat="1" ht="14.25" customHeight="1" x14ac:dyDescent="0.25">
      <c r="C668" s="7"/>
      <c r="D668" s="91"/>
      <c r="F668" s="92"/>
      <c r="G668" s="92"/>
      <c r="H668" s="7"/>
      <c r="I668" s="7"/>
    </row>
    <row r="669" spans="3:9" s="90" customFormat="1" ht="14.25" customHeight="1" x14ac:dyDescent="0.25">
      <c r="C669" s="7"/>
      <c r="D669" s="91"/>
      <c r="F669" s="92"/>
      <c r="G669" s="92"/>
      <c r="H669" s="7"/>
      <c r="I669" s="7"/>
    </row>
    <row r="670" spans="3:9" s="90" customFormat="1" ht="14.25" customHeight="1" x14ac:dyDescent="0.25">
      <c r="C670" s="7"/>
      <c r="D670" s="91"/>
      <c r="F670" s="92"/>
      <c r="G670" s="92"/>
      <c r="H670" s="7"/>
      <c r="I670" s="7"/>
    </row>
    <row r="671" spans="3:9" s="90" customFormat="1" ht="14.25" customHeight="1" x14ac:dyDescent="0.25">
      <c r="C671" s="7"/>
      <c r="D671" s="91"/>
      <c r="F671" s="92"/>
      <c r="G671" s="92"/>
      <c r="H671" s="7"/>
      <c r="I671" s="7"/>
    </row>
    <row r="672" spans="3:9" s="90" customFormat="1" ht="14.25" customHeight="1" x14ac:dyDescent="0.25">
      <c r="C672" s="7"/>
      <c r="D672" s="91"/>
      <c r="F672" s="92"/>
      <c r="G672" s="92"/>
      <c r="H672" s="7"/>
      <c r="I672" s="7"/>
    </row>
    <row r="673" spans="3:9" s="90" customFormat="1" ht="14.25" customHeight="1" x14ac:dyDescent="0.25">
      <c r="C673" s="7"/>
      <c r="D673" s="91"/>
      <c r="F673" s="92"/>
      <c r="G673" s="92"/>
      <c r="H673" s="7"/>
      <c r="I673" s="7"/>
    </row>
    <row r="674" spans="3:9" s="90" customFormat="1" ht="14.25" customHeight="1" x14ac:dyDescent="0.25">
      <c r="C674" s="7"/>
      <c r="D674" s="91"/>
      <c r="F674" s="92"/>
      <c r="G674" s="92"/>
      <c r="H674" s="7"/>
      <c r="I674" s="7"/>
    </row>
    <row r="675" spans="3:9" s="90" customFormat="1" ht="14.25" customHeight="1" x14ac:dyDescent="0.25">
      <c r="C675" s="7"/>
      <c r="D675" s="91"/>
      <c r="F675" s="92"/>
      <c r="G675" s="92"/>
      <c r="H675" s="7"/>
      <c r="I675" s="7"/>
    </row>
    <row r="676" spans="3:9" s="90" customFormat="1" ht="14.25" customHeight="1" x14ac:dyDescent="0.25">
      <c r="C676" s="7"/>
      <c r="D676" s="91"/>
      <c r="F676" s="92"/>
      <c r="G676" s="92"/>
      <c r="H676" s="7"/>
      <c r="I676" s="7"/>
    </row>
    <row r="677" spans="3:9" s="90" customFormat="1" ht="14.25" customHeight="1" x14ac:dyDescent="0.25">
      <c r="C677" s="7"/>
      <c r="D677" s="91"/>
      <c r="F677" s="92"/>
      <c r="G677" s="92"/>
      <c r="H677" s="7"/>
      <c r="I677" s="7"/>
    </row>
    <row r="678" spans="3:9" s="90" customFormat="1" ht="14.25" customHeight="1" x14ac:dyDescent="0.25">
      <c r="C678" s="7"/>
      <c r="D678" s="91"/>
      <c r="F678" s="92"/>
      <c r="G678" s="92"/>
      <c r="H678" s="7"/>
      <c r="I678" s="7"/>
    </row>
    <row r="679" spans="3:9" s="90" customFormat="1" ht="14.25" customHeight="1" x14ac:dyDescent="0.25">
      <c r="C679" s="7"/>
      <c r="D679" s="91"/>
      <c r="F679" s="92"/>
      <c r="G679" s="92"/>
      <c r="H679" s="7"/>
      <c r="I679" s="7"/>
    </row>
    <row r="680" spans="3:9" s="90" customFormat="1" ht="14.25" customHeight="1" x14ac:dyDescent="0.25">
      <c r="C680" s="7"/>
      <c r="D680" s="91"/>
      <c r="F680" s="92"/>
      <c r="G680" s="92"/>
      <c r="H680" s="7"/>
      <c r="I680" s="7"/>
    </row>
    <row r="681" spans="3:9" s="90" customFormat="1" ht="14.25" customHeight="1" x14ac:dyDescent="0.25">
      <c r="C681" s="7"/>
      <c r="D681" s="91"/>
      <c r="F681" s="92"/>
      <c r="G681" s="92"/>
      <c r="H681" s="7"/>
      <c r="I681" s="7"/>
    </row>
    <row r="682" spans="3:9" s="90" customFormat="1" ht="14.25" customHeight="1" x14ac:dyDescent="0.25">
      <c r="C682" s="7"/>
      <c r="D682" s="91"/>
      <c r="F682" s="92"/>
      <c r="G682" s="92"/>
      <c r="H682" s="7"/>
      <c r="I682" s="7"/>
    </row>
    <row r="683" spans="3:9" s="90" customFormat="1" ht="14.25" customHeight="1" x14ac:dyDescent="0.25">
      <c r="C683" s="7"/>
      <c r="D683" s="91"/>
      <c r="F683" s="92"/>
      <c r="G683" s="92"/>
      <c r="H683" s="7"/>
      <c r="I683" s="7"/>
    </row>
    <row r="684" spans="3:9" s="90" customFormat="1" ht="14.25" customHeight="1" x14ac:dyDescent="0.25">
      <c r="C684" s="7"/>
      <c r="D684" s="91"/>
      <c r="F684" s="92"/>
      <c r="G684" s="92"/>
      <c r="H684" s="7"/>
      <c r="I684" s="7"/>
    </row>
    <row r="685" spans="3:9" s="90" customFormat="1" ht="14.25" customHeight="1" x14ac:dyDescent="0.25">
      <c r="C685" s="7"/>
      <c r="D685" s="91"/>
      <c r="F685" s="92"/>
      <c r="G685" s="92"/>
      <c r="H685" s="7"/>
      <c r="I685" s="7"/>
    </row>
    <row r="686" spans="3:9" s="90" customFormat="1" ht="14.25" customHeight="1" x14ac:dyDescent="0.25">
      <c r="C686" s="7"/>
      <c r="D686" s="91"/>
      <c r="F686" s="92"/>
      <c r="G686" s="92"/>
      <c r="H686" s="7"/>
      <c r="I686" s="7"/>
    </row>
    <row r="687" spans="3:9" s="90" customFormat="1" ht="14.25" customHeight="1" x14ac:dyDescent="0.25">
      <c r="C687" s="7"/>
      <c r="D687" s="91"/>
      <c r="F687" s="92"/>
      <c r="G687" s="92"/>
      <c r="H687" s="7"/>
      <c r="I687" s="7"/>
    </row>
    <row r="688" spans="3:9" s="90" customFormat="1" ht="14.25" customHeight="1" x14ac:dyDescent="0.25">
      <c r="C688" s="7"/>
      <c r="D688" s="91"/>
      <c r="F688" s="92"/>
      <c r="G688" s="92"/>
      <c r="H688" s="7"/>
      <c r="I688" s="7"/>
    </row>
    <row r="689" spans="3:9" s="90" customFormat="1" ht="14.25" customHeight="1" x14ac:dyDescent="0.25">
      <c r="C689" s="7"/>
      <c r="D689" s="91"/>
      <c r="F689" s="92"/>
      <c r="G689" s="92"/>
      <c r="H689" s="7"/>
      <c r="I689" s="7"/>
    </row>
    <row r="690" spans="3:9" s="90" customFormat="1" ht="14.25" customHeight="1" x14ac:dyDescent="0.25">
      <c r="C690" s="7"/>
      <c r="D690" s="91"/>
      <c r="F690" s="92"/>
      <c r="G690" s="92"/>
      <c r="H690" s="7"/>
      <c r="I690" s="7"/>
    </row>
    <row r="691" spans="3:9" s="90" customFormat="1" ht="14.25" customHeight="1" x14ac:dyDescent="0.25">
      <c r="C691" s="7"/>
      <c r="D691" s="91"/>
      <c r="F691" s="92"/>
      <c r="G691" s="92"/>
      <c r="H691" s="7"/>
      <c r="I691" s="7"/>
    </row>
    <row r="692" spans="3:9" s="90" customFormat="1" ht="14.25" customHeight="1" x14ac:dyDescent="0.25">
      <c r="C692" s="7"/>
      <c r="D692" s="91"/>
      <c r="F692" s="92"/>
      <c r="G692" s="92"/>
      <c r="H692" s="7"/>
      <c r="I692" s="7"/>
    </row>
    <row r="693" spans="3:9" s="90" customFormat="1" ht="14.25" customHeight="1" x14ac:dyDescent="0.25">
      <c r="C693" s="7"/>
      <c r="D693" s="91"/>
      <c r="F693" s="92"/>
      <c r="G693" s="92"/>
      <c r="H693" s="7"/>
      <c r="I693" s="7"/>
    </row>
    <row r="694" spans="3:9" s="90" customFormat="1" ht="14.25" customHeight="1" x14ac:dyDescent="0.25">
      <c r="C694" s="7"/>
      <c r="D694" s="91"/>
      <c r="F694" s="92"/>
      <c r="G694" s="92"/>
      <c r="H694" s="7"/>
      <c r="I694" s="7"/>
    </row>
    <row r="695" spans="3:9" s="90" customFormat="1" ht="14.25" customHeight="1" x14ac:dyDescent="0.25">
      <c r="C695" s="7"/>
      <c r="D695" s="91"/>
      <c r="F695" s="92"/>
      <c r="G695" s="92"/>
      <c r="H695" s="7"/>
      <c r="I695" s="7"/>
    </row>
    <row r="696" spans="3:9" s="90" customFormat="1" ht="14.25" customHeight="1" x14ac:dyDescent="0.25">
      <c r="C696" s="7"/>
      <c r="D696" s="91"/>
      <c r="F696" s="92"/>
      <c r="G696" s="92"/>
      <c r="H696" s="7"/>
      <c r="I696" s="7"/>
    </row>
    <row r="697" spans="3:9" s="90" customFormat="1" ht="14.25" customHeight="1" x14ac:dyDescent="0.25">
      <c r="C697" s="7"/>
      <c r="D697" s="91"/>
      <c r="F697" s="92"/>
      <c r="G697" s="92"/>
      <c r="H697" s="7"/>
      <c r="I697" s="7"/>
    </row>
    <row r="698" spans="3:9" s="90" customFormat="1" ht="14.25" customHeight="1" x14ac:dyDescent="0.25">
      <c r="C698" s="7"/>
      <c r="D698" s="91"/>
      <c r="F698" s="92"/>
      <c r="G698" s="92"/>
      <c r="H698" s="7"/>
      <c r="I698" s="7"/>
    </row>
    <row r="699" spans="3:9" s="90" customFormat="1" ht="14.25" customHeight="1" x14ac:dyDescent="0.25">
      <c r="C699" s="7"/>
      <c r="D699" s="91"/>
      <c r="F699" s="92"/>
      <c r="G699" s="92"/>
      <c r="H699" s="7"/>
      <c r="I699" s="7"/>
    </row>
    <row r="700" spans="3:9" s="90" customFormat="1" ht="14.25" customHeight="1" x14ac:dyDescent="0.25">
      <c r="C700" s="7"/>
      <c r="D700" s="91"/>
      <c r="F700" s="92"/>
      <c r="G700" s="92"/>
      <c r="H700" s="7"/>
      <c r="I700" s="7"/>
    </row>
    <row r="701" spans="3:9" s="90" customFormat="1" ht="14.25" customHeight="1" x14ac:dyDescent="0.25">
      <c r="C701" s="7"/>
      <c r="D701" s="91"/>
      <c r="F701" s="92"/>
      <c r="G701" s="92"/>
      <c r="H701" s="7"/>
      <c r="I701" s="7"/>
    </row>
    <row r="702" spans="3:9" s="90" customFormat="1" ht="14.25" customHeight="1" x14ac:dyDescent="0.25">
      <c r="C702" s="7"/>
      <c r="D702" s="91"/>
      <c r="F702" s="92"/>
      <c r="G702" s="92"/>
      <c r="H702" s="7"/>
      <c r="I702" s="7"/>
    </row>
    <row r="703" spans="3:9" s="90" customFormat="1" ht="14.25" customHeight="1" x14ac:dyDescent="0.25">
      <c r="C703" s="7"/>
      <c r="D703" s="91"/>
      <c r="F703" s="92"/>
      <c r="G703" s="92"/>
      <c r="H703" s="7"/>
      <c r="I703" s="7"/>
    </row>
    <row r="704" spans="3:9" s="90" customFormat="1" ht="14.25" customHeight="1" x14ac:dyDescent="0.25">
      <c r="C704" s="7"/>
      <c r="D704" s="91"/>
      <c r="F704" s="92"/>
      <c r="G704" s="92"/>
      <c r="H704" s="7"/>
      <c r="I704" s="7"/>
    </row>
    <row r="705" spans="3:9" s="90" customFormat="1" ht="14.25" customHeight="1" x14ac:dyDescent="0.25">
      <c r="C705" s="7"/>
      <c r="D705" s="91"/>
      <c r="F705" s="92"/>
      <c r="G705" s="92"/>
      <c r="H705" s="7"/>
      <c r="I705" s="7"/>
    </row>
    <row r="706" spans="3:9" s="90" customFormat="1" ht="14.25" customHeight="1" x14ac:dyDescent="0.25">
      <c r="C706" s="7"/>
      <c r="D706" s="91"/>
      <c r="F706" s="92"/>
      <c r="G706" s="92"/>
      <c r="H706" s="7"/>
      <c r="I706" s="7"/>
    </row>
    <row r="707" spans="3:9" s="90" customFormat="1" ht="14.25" customHeight="1" x14ac:dyDescent="0.25">
      <c r="C707" s="7"/>
      <c r="D707" s="91"/>
      <c r="F707" s="92"/>
      <c r="G707" s="92"/>
      <c r="H707" s="7"/>
      <c r="I707" s="7"/>
    </row>
    <row r="708" spans="3:9" s="90" customFormat="1" ht="14.25" customHeight="1" x14ac:dyDescent="0.25">
      <c r="C708" s="7"/>
      <c r="D708" s="91"/>
      <c r="F708" s="92"/>
      <c r="G708" s="92"/>
      <c r="H708" s="7"/>
      <c r="I708" s="7"/>
    </row>
    <row r="709" spans="3:9" s="90" customFormat="1" ht="14.25" customHeight="1" x14ac:dyDescent="0.25">
      <c r="C709" s="7"/>
      <c r="D709" s="91"/>
      <c r="F709" s="92"/>
      <c r="G709" s="92"/>
      <c r="H709" s="7"/>
      <c r="I709" s="7"/>
    </row>
    <row r="710" spans="3:9" s="90" customFormat="1" ht="14.25" customHeight="1" x14ac:dyDescent="0.25">
      <c r="C710" s="7"/>
      <c r="D710" s="91"/>
      <c r="F710" s="92"/>
      <c r="G710" s="92"/>
      <c r="H710" s="7"/>
      <c r="I710" s="7"/>
    </row>
    <row r="711" spans="3:9" s="90" customFormat="1" ht="14.25" customHeight="1" x14ac:dyDescent="0.25">
      <c r="C711" s="7"/>
      <c r="D711" s="91"/>
      <c r="F711" s="92"/>
      <c r="G711" s="92"/>
      <c r="H711" s="7"/>
      <c r="I711" s="7"/>
    </row>
    <row r="712" spans="3:9" s="90" customFormat="1" ht="14.25" customHeight="1" x14ac:dyDescent="0.25">
      <c r="C712" s="7"/>
      <c r="D712" s="91"/>
      <c r="F712" s="92"/>
      <c r="G712" s="92"/>
      <c r="H712" s="7"/>
      <c r="I712" s="7"/>
    </row>
    <row r="713" spans="3:9" s="90" customFormat="1" ht="14.25" customHeight="1" x14ac:dyDescent="0.25">
      <c r="C713" s="7"/>
      <c r="D713" s="91"/>
      <c r="F713" s="92"/>
      <c r="G713" s="92"/>
      <c r="H713" s="7"/>
      <c r="I713" s="7"/>
    </row>
    <row r="714" spans="3:9" s="90" customFormat="1" ht="14.25" customHeight="1" x14ac:dyDescent="0.25">
      <c r="C714" s="7"/>
      <c r="D714" s="91"/>
      <c r="F714" s="92"/>
      <c r="G714" s="92"/>
      <c r="H714" s="7"/>
      <c r="I714" s="7"/>
    </row>
    <row r="715" spans="3:9" s="90" customFormat="1" ht="14.25" customHeight="1" x14ac:dyDescent="0.25">
      <c r="C715" s="7"/>
      <c r="D715" s="91"/>
      <c r="F715" s="92"/>
      <c r="G715" s="92"/>
      <c r="H715" s="7"/>
      <c r="I715" s="7"/>
    </row>
    <row r="716" spans="3:9" s="90" customFormat="1" ht="14.25" customHeight="1" x14ac:dyDescent="0.25">
      <c r="C716" s="7"/>
      <c r="D716" s="91"/>
      <c r="F716" s="92"/>
      <c r="G716" s="92"/>
      <c r="H716" s="7"/>
      <c r="I716" s="7"/>
    </row>
    <row r="717" spans="3:9" s="90" customFormat="1" ht="14.25" customHeight="1" x14ac:dyDescent="0.25">
      <c r="C717" s="7"/>
      <c r="D717" s="91"/>
      <c r="F717" s="92"/>
      <c r="G717" s="92"/>
      <c r="H717" s="7"/>
      <c r="I717" s="7"/>
    </row>
    <row r="718" spans="3:9" s="90" customFormat="1" ht="14.25" customHeight="1" x14ac:dyDescent="0.25">
      <c r="C718" s="7"/>
      <c r="D718" s="91"/>
      <c r="F718" s="92"/>
      <c r="G718" s="92"/>
      <c r="H718" s="7"/>
      <c r="I718" s="7"/>
    </row>
    <row r="719" spans="3:9" s="90" customFormat="1" ht="14.25" customHeight="1" x14ac:dyDescent="0.25">
      <c r="C719" s="7"/>
      <c r="D719" s="91"/>
      <c r="F719" s="92"/>
      <c r="G719" s="92"/>
      <c r="H719" s="7"/>
      <c r="I719" s="7"/>
    </row>
    <row r="720" spans="3:9" s="90" customFormat="1" ht="14.25" customHeight="1" x14ac:dyDescent="0.25">
      <c r="C720" s="7"/>
      <c r="D720" s="91"/>
      <c r="F720" s="92"/>
      <c r="G720" s="92"/>
      <c r="H720" s="7"/>
      <c r="I720" s="7"/>
    </row>
    <row r="721" spans="3:9" s="90" customFormat="1" ht="14.25" customHeight="1" x14ac:dyDescent="0.25">
      <c r="C721" s="7"/>
      <c r="D721" s="91"/>
      <c r="F721" s="92"/>
      <c r="G721" s="92"/>
      <c r="H721" s="7"/>
      <c r="I721" s="7"/>
    </row>
    <row r="722" spans="3:9" s="90" customFormat="1" ht="14.25" customHeight="1" x14ac:dyDescent="0.25">
      <c r="C722" s="7"/>
      <c r="D722" s="91"/>
      <c r="F722" s="92"/>
      <c r="G722" s="92"/>
      <c r="H722" s="7"/>
      <c r="I722" s="7"/>
    </row>
    <row r="723" spans="3:9" s="90" customFormat="1" ht="14.25" customHeight="1" x14ac:dyDescent="0.25">
      <c r="C723" s="7"/>
      <c r="D723" s="91"/>
      <c r="F723" s="92"/>
      <c r="G723" s="92"/>
      <c r="H723" s="7"/>
      <c r="I723" s="7"/>
    </row>
    <row r="724" spans="3:9" s="90" customFormat="1" ht="14.25" customHeight="1" x14ac:dyDescent="0.25">
      <c r="C724" s="7"/>
      <c r="D724" s="91"/>
      <c r="F724" s="92"/>
      <c r="G724" s="92"/>
      <c r="H724" s="7"/>
      <c r="I724" s="7"/>
    </row>
    <row r="725" spans="3:9" s="90" customFormat="1" ht="14.25" customHeight="1" x14ac:dyDescent="0.25">
      <c r="C725" s="7"/>
      <c r="D725" s="91"/>
      <c r="F725" s="92"/>
      <c r="G725" s="92"/>
      <c r="H725" s="7"/>
      <c r="I725" s="7"/>
    </row>
    <row r="726" spans="3:9" s="90" customFormat="1" ht="14.25" customHeight="1" x14ac:dyDescent="0.25">
      <c r="C726" s="7"/>
      <c r="D726" s="91"/>
      <c r="F726" s="92"/>
      <c r="G726" s="92"/>
      <c r="H726" s="7"/>
      <c r="I726" s="7"/>
    </row>
    <row r="727" spans="3:9" s="90" customFormat="1" ht="14.25" customHeight="1" x14ac:dyDescent="0.25">
      <c r="C727" s="7"/>
      <c r="D727" s="91"/>
      <c r="F727" s="92"/>
      <c r="G727" s="92"/>
      <c r="H727" s="7"/>
      <c r="I727" s="7"/>
    </row>
    <row r="728" spans="3:9" s="90" customFormat="1" ht="14.25" customHeight="1" x14ac:dyDescent="0.25">
      <c r="C728" s="7"/>
      <c r="D728" s="91"/>
      <c r="F728" s="92"/>
      <c r="G728" s="92"/>
      <c r="H728" s="7"/>
      <c r="I728" s="7"/>
    </row>
    <row r="729" spans="3:9" s="90" customFormat="1" ht="14.25" customHeight="1" x14ac:dyDescent="0.25">
      <c r="C729" s="7"/>
      <c r="D729" s="91"/>
      <c r="F729" s="92"/>
      <c r="G729" s="92"/>
      <c r="H729" s="7"/>
      <c r="I729" s="7"/>
    </row>
    <row r="730" spans="3:9" s="90" customFormat="1" ht="14.25" customHeight="1" x14ac:dyDescent="0.25">
      <c r="C730" s="7"/>
      <c r="D730" s="91"/>
      <c r="F730" s="92"/>
      <c r="G730" s="92"/>
      <c r="H730" s="7"/>
      <c r="I730" s="7"/>
    </row>
    <row r="731" spans="3:9" s="90" customFormat="1" ht="14.25" customHeight="1" x14ac:dyDescent="0.25">
      <c r="C731" s="7"/>
      <c r="D731" s="91"/>
      <c r="F731" s="92"/>
      <c r="G731" s="92"/>
      <c r="H731" s="7"/>
      <c r="I731" s="7"/>
    </row>
    <row r="732" spans="3:9" s="90" customFormat="1" ht="14.25" customHeight="1" x14ac:dyDescent="0.25">
      <c r="C732" s="7"/>
      <c r="D732" s="91"/>
      <c r="F732" s="92"/>
      <c r="G732" s="92"/>
      <c r="H732" s="7"/>
      <c r="I732" s="7"/>
    </row>
    <row r="733" spans="3:9" s="90" customFormat="1" ht="14.25" customHeight="1" x14ac:dyDescent="0.25">
      <c r="C733" s="7"/>
      <c r="D733" s="91"/>
      <c r="F733" s="92"/>
      <c r="G733" s="92"/>
      <c r="H733" s="7"/>
      <c r="I733" s="7"/>
    </row>
    <row r="734" spans="3:9" s="90" customFormat="1" ht="14.25" customHeight="1" x14ac:dyDescent="0.25">
      <c r="C734" s="7"/>
      <c r="D734" s="91"/>
      <c r="F734" s="92"/>
      <c r="G734" s="92"/>
      <c r="H734" s="7"/>
      <c r="I734" s="7"/>
    </row>
    <row r="735" spans="3:9" s="90" customFormat="1" ht="14.25" customHeight="1" x14ac:dyDescent="0.25">
      <c r="C735" s="7"/>
      <c r="D735" s="91"/>
      <c r="F735" s="92"/>
      <c r="G735" s="92"/>
      <c r="H735" s="7"/>
      <c r="I735" s="7"/>
    </row>
    <row r="736" spans="3:9" s="90" customFormat="1" ht="14.25" customHeight="1" x14ac:dyDescent="0.25">
      <c r="C736" s="7"/>
      <c r="D736" s="91"/>
      <c r="F736" s="92"/>
      <c r="G736" s="92"/>
      <c r="H736" s="7"/>
      <c r="I736" s="7"/>
    </row>
    <row r="737" spans="3:9" s="90" customFormat="1" ht="14.25" customHeight="1" x14ac:dyDescent="0.25">
      <c r="C737" s="7"/>
      <c r="D737" s="91"/>
      <c r="F737" s="92"/>
      <c r="G737" s="92"/>
      <c r="H737" s="7"/>
      <c r="I737" s="7"/>
    </row>
    <row r="738" spans="3:9" s="90" customFormat="1" ht="14.25" customHeight="1" x14ac:dyDescent="0.25">
      <c r="C738" s="7"/>
      <c r="D738" s="91"/>
      <c r="F738" s="92"/>
      <c r="G738" s="92"/>
      <c r="H738" s="7"/>
      <c r="I738" s="7"/>
    </row>
    <row r="739" spans="3:9" s="90" customFormat="1" ht="14.25" customHeight="1" x14ac:dyDescent="0.25">
      <c r="C739" s="7"/>
      <c r="D739" s="91"/>
      <c r="F739" s="92"/>
      <c r="G739" s="92"/>
      <c r="H739" s="7"/>
      <c r="I739" s="7"/>
    </row>
    <row r="740" spans="3:9" s="90" customFormat="1" ht="14.25" customHeight="1" x14ac:dyDescent="0.25">
      <c r="C740" s="7"/>
      <c r="D740" s="91"/>
      <c r="F740" s="92"/>
      <c r="G740" s="92"/>
      <c r="H740" s="7"/>
      <c r="I740" s="7"/>
    </row>
    <row r="741" spans="3:9" s="90" customFormat="1" ht="14.25" customHeight="1" x14ac:dyDescent="0.25">
      <c r="C741" s="7"/>
      <c r="D741" s="91"/>
      <c r="F741" s="92"/>
      <c r="G741" s="92"/>
      <c r="H741" s="7"/>
      <c r="I741" s="7"/>
    </row>
    <row r="742" spans="3:9" s="90" customFormat="1" ht="14.25" customHeight="1" x14ac:dyDescent="0.25">
      <c r="C742" s="7"/>
      <c r="D742" s="91"/>
      <c r="F742" s="92"/>
      <c r="G742" s="92"/>
      <c r="H742" s="7"/>
      <c r="I742" s="7"/>
    </row>
    <row r="743" spans="3:9" s="90" customFormat="1" ht="14.25" customHeight="1" x14ac:dyDescent="0.25">
      <c r="C743" s="7"/>
      <c r="D743" s="91"/>
      <c r="F743" s="92"/>
      <c r="G743" s="92"/>
      <c r="H743" s="7"/>
      <c r="I743" s="7"/>
    </row>
    <row r="744" spans="3:9" s="90" customFormat="1" ht="14.25" customHeight="1" x14ac:dyDescent="0.25">
      <c r="C744" s="7"/>
      <c r="D744" s="91"/>
      <c r="F744" s="92"/>
      <c r="G744" s="92"/>
      <c r="H744" s="7"/>
      <c r="I744" s="7"/>
    </row>
    <row r="745" spans="3:9" s="90" customFormat="1" ht="14.25" customHeight="1" x14ac:dyDescent="0.25">
      <c r="C745" s="7"/>
      <c r="D745" s="91"/>
      <c r="F745" s="92"/>
      <c r="G745" s="92"/>
      <c r="H745" s="7"/>
      <c r="I745" s="7"/>
    </row>
    <row r="746" spans="3:9" s="90" customFormat="1" ht="14.25" customHeight="1" x14ac:dyDescent="0.25">
      <c r="C746" s="7"/>
      <c r="D746" s="91"/>
      <c r="F746" s="92"/>
      <c r="G746" s="92"/>
      <c r="H746" s="7"/>
      <c r="I746" s="7"/>
    </row>
    <row r="747" spans="3:9" s="90" customFormat="1" ht="14.25" customHeight="1" x14ac:dyDescent="0.25">
      <c r="C747" s="7"/>
      <c r="D747" s="91"/>
      <c r="F747" s="92"/>
      <c r="G747" s="92"/>
      <c r="H747" s="7"/>
      <c r="I747" s="7"/>
    </row>
    <row r="748" spans="3:9" s="90" customFormat="1" ht="14.25" customHeight="1" x14ac:dyDescent="0.25">
      <c r="C748" s="7"/>
      <c r="D748" s="91"/>
      <c r="F748" s="92"/>
      <c r="G748" s="92"/>
      <c r="H748" s="7"/>
      <c r="I748" s="7"/>
    </row>
    <row r="749" spans="3:9" s="90" customFormat="1" ht="14.25" customHeight="1" x14ac:dyDescent="0.25">
      <c r="C749" s="7"/>
      <c r="D749" s="91"/>
      <c r="F749" s="92"/>
      <c r="G749" s="92"/>
      <c r="H749" s="7"/>
      <c r="I749" s="7"/>
    </row>
    <row r="750" spans="3:9" s="90" customFormat="1" ht="14.25" customHeight="1" x14ac:dyDescent="0.25">
      <c r="C750" s="7"/>
      <c r="D750" s="91"/>
      <c r="F750" s="92"/>
      <c r="G750" s="92"/>
      <c r="H750" s="7"/>
      <c r="I750" s="7"/>
    </row>
    <row r="751" spans="3:9" s="90" customFormat="1" ht="14.25" customHeight="1" x14ac:dyDescent="0.25">
      <c r="C751" s="7"/>
      <c r="D751" s="91"/>
      <c r="F751" s="92"/>
      <c r="G751" s="92"/>
      <c r="H751" s="7"/>
      <c r="I751" s="7"/>
    </row>
    <row r="752" spans="3:9" s="90" customFormat="1" ht="14.25" customHeight="1" x14ac:dyDescent="0.25">
      <c r="C752" s="7"/>
      <c r="D752" s="91"/>
      <c r="F752" s="92"/>
      <c r="G752" s="92"/>
      <c r="H752" s="7"/>
      <c r="I752" s="7"/>
    </row>
    <row r="753" spans="3:9" s="90" customFormat="1" ht="14.25" customHeight="1" x14ac:dyDescent="0.25">
      <c r="C753" s="7"/>
      <c r="D753" s="91"/>
      <c r="F753" s="92"/>
      <c r="G753" s="92"/>
      <c r="H753" s="7"/>
      <c r="I753" s="7"/>
    </row>
    <row r="754" spans="3:9" s="90" customFormat="1" ht="14.25" customHeight="1" x14ac:dyDescent="0.25">
      <c r="C754" s="7"/>
      <c r="D754" s="91"/>
      <c r="F754" s="92"/>
      <c r="G754" s="92"/>
      <c r="H754" s="7"/>
      <c r="I754" s="7"/>
    </row>
    <row r="755" spans="3:9" s="90" customFormat="1" ht="14.25" customHeight="1" x14ac:dyDescent="0.25">
      <c r="C755" s="7"/>
      <c r="D755" s="91"/>
      <c r="F755" s="92"/>
      <c r="G755" s="92"/>
      <c r="H755" s="7"/>
      <c r="I755" s="7"/>
    </row>
    <row r="756" spans="3:9" s="90" customFormat="1" ht="14.25" customHeight="1" x14ac:dyDescent="0.25">
      <c r="C756" s="7"/>
      <c r="D756" s="91"/>
      <c r="F756" s="92"/>
      <c r="G756" s="92"/>
      <c r="H756" s="7"/>
      <c r="I756" s="7"/>
    </row>
    <row r="757" spans="3:9" s="90" customFormat="1" ht="14.25" customHeight="1" x14ac:dyDescent="0.25">
      <c r="C757" s="7"/>
      <c r="D757" s="91"/>
      <c r="F757" s="92"/>
      <c r="G757" s="92"/>
      <c r="H757" s="7"/>
      <c r="I757" s="7"/>
    </row>
    <row r="758" spans="3:9" s="90" customFormat="1" ht="14.25" customHeight="1" x14ac:dyDescent="0.25">
      <c r="C758" s="7"/>
      <c r="D758" s="91"/>
      <c r="F758" s="92"/>
      <c r="G758" s="92"/>
      <c r="H758" s="7"/>
      <c r="I758" s="7"/>
    </row>
    <row r="759" spans="3:9" s="90" customFormat="1" ht="14.25" customHeight="1" x14ac:dyDescent="0.25">
      <c r="C759" s="7"/>
      <c r="D759" s="91"/>
      <c r="F759" s="92"/>
      <c r="G759" s="92"/>
      <c r="H759" s="7"/>
      <c r="I759" s="7"/>
    </row>
    <row r="760" spans="3:9" s="90" customFormat="1" ht="14.25" customHeight="1" x14ac:dyDescent="0.25">
      <c r="C760" s="7"/>
      <c r="D760" s="91"/>
      <c r="F760" s="92"/>
      <c r="G760" s="92"/>
      <c r="H760" s="7"/>
      <c r="I760" s="7"/>
    </row>
    <row r="761" spans="3:9" s="90" customFormat="1" ht="14.25" customHeight="1" x14ac:dyDescent="0.25">
      <c r="C761" s="7"/>
      <c r="D761" s="91"/>
      <c r="F761" s="92"/>
      <c r="G761" s="92"/>
      <c r="H761" s="7"/>
      <c r="I761" s="7"/>
    </row>
    <row r="762" spans="3:9" s="90" customFormat="1" ht="14.25" customHeight="1" x14ac:dyDescent="0.25">
      <c r="C762" s="7"/>
      <c r="D762" s="91"/>
      <c r="F762" s="92"/>
      <c r="G762" s="92"/>
      <c r="H762" s="7"/>
      <c r="I762" s="7"/>
    </row>
    <row r="763" spans="3:9" s="90" customFormat="1" ht="14.25" customHeight="1" x14ac:dyDescent="0.25">
      <c r="C763" s="7"/>
      <c r="D763" s="91"/>
      <c r="F763" s="92"/>
      <c r="G763" s="92"/>
      <c r="H763" s="7"/>
      <c r="I763" s="7"/>
    </row>
    <row r="764" spans="3:9" s="90" customFormat="1" ht="14.25" customHeight="1" x14ac:dyDescent="0.25">
      <c r="C764" s="7"/>
      <c r="D764" s="91"/>
      <c r="F764" s="92"/>
      <c r="G764" s="92"/>
      <c r="H764" s="7"/>
      <c r="I764" s="7"/>
    </row>
    <row r="765" spans="3:9" s="90" customFormat="1" ht="14.25" customHeight="1" x14ac:dyDescent="0.25">
      <c r="C765" s="7"/>
      <c r="D765" s="91"/>
      <c r="F765" s="92"/>
      <c r="G765" s="92"/>
      <c r="H765" s="7"/>
      <c r="I765" s="7"/>
    </row>
    <row r="766" spans="3:9" s="90" customFormat="1" ht="14.25" customHeight="1" x14ac:dyDescent="0.25">
      <c r="C766" s="7"/>
      <c r="D766" s="91"/>
      <c r="F766" s="92"/>
      <c r="G766" s="92"/>
      <c r="H766" s="7"/>
      <c r="I766" s="7"/>
    </row>
    <row r="767" spans="3:9" s="90" customFormat="1" ht="14.25" customHeight="1" x14ac:dyDescent="0.25">
      <c r="C767" s="7"/>
      <c r="D767" s="91"/>
      <c r="F767" s="92"/>
      <c r="G767" s="92"/>
      <c r="H767" s="7"/>
      <c r="I767" s="7"/>
    </row>
    <row r="768" spans="3:9" s="90" customFormat="1" ht="14.25" customHeight="1" x14ac:dyDescent="0.25">
      <c r="C768" s="7"/>
      <c r="D768" s="91"/>
      <c r="F768" s="92"/>
      <c r="G768" s="92"/>
      <c r="H768" s="7"/>
      <c r="I768" s="7"/>
    </row>
    <row r="769" spans="3:9" s="90" customFormat="1" ht="14.25" customHeight="1" x14ac:dyDescent="0.25">
      <c r="C769" s="7"/>
      <c r="D769" s="91"/>
      <c r="F769" s="92"/>
      <c r="G769" s="92"/>
      <c r="H769" s="7"/>
      <c r="I769" s="7"/>
    </row>
    <row r="770" spans="3:9" s="90" customFormat="1" ht="14.25" customHeight="1" x14ac:dyDescent="0.25">
      <c r="C770" s="7"/>
      <c r="D770" s="91"/>
      <c r="F770" s="92"/>
      <c r="G770" s="92"/>
      <c r="H770" s="7"/>
      <c r="I770" s="7"/>
    </row>
    <row r="771" spans="3:9" s="90" customFormat="1" ht="14.25" customHeight="1" x14ac:dyDescent="0.25">
      <c r="C771" s="7"/>
      <c r="D771" s="91"/>
      <c r="F771" s="92"/>
      <c r="G771" s="92"/>
      <c r="H771" s="7"/>
      <c r="I771" s="7"/>
    </row>
    <row r="772" spans="3:9" s="90" customFormat="1" ht="14.25" customHeight="1" x14ac:dyDescent="0.25">
      <c r="C772" s="7"/>
      <c r="D772" s="91"/>
      <c r="F772" s="92"/>
      <c r="G772" s="92"/>
      <c r="H772" s="7"/>
      <c r="I772" s="7"/>
    </row>
    <row r="773" spans="3:9" s="90" customFormat="1" ht="14.25" customHeight="1" x14ac:dyDescent="0.25">
      <c r="C773" s="7"/>
      <c r="D773" s="91"/>
      <c r="F773" s="92"/>
      <c r="G773" s="92"/>
      <c r="H773" s="7"/>
      <c r="I773" s="7"/>
    </row>
    <row r="774" spans="3:9" s="90" customFormat="1" ht="14.25" customHeight="1" x14ac:dyDescent="0.25">
      <c r="C774" s="7"/>
      <c r="D774" s="91"/>
      <c r="F774" s="92"/>
      <c r="G774" s="92"/>
      <c r="H774" s="7"/>
      <c r="I774" s="7"/>
    </row>
    <row r="775" spans="3:9" s="90" customFormat="1" ht="14.25" customHeight="1" x14ac:dyDescent="0.25">
      <c r="C775" s="7"/>
      <c r="D775" s="91"/>
      <c r="F775" s="92"/>
      <c r="G775" s="92"/>
      <c r="H775" s="7"/>
      <c r="I775" s="7"/>
    </row>
    <row r="776" spans="3:9" s="90" customFormat="1" ht="14.25" customHeight="1" x14ac:dyDescent="0.25">
      <c r="C776" s="7"/>
      <c r="D776" s="91"/>
      <c r="F776" s="92"/>
      <c r="G776" s="92"/>
      <c r="H776" s="7"/>
      <c r="I776" s="7"/>
    </row>
    <row r="777" spans="3:9" s="90" customFormat="1" ht="14.25" customHeight="1" x14ac:dyDescent="0.25">
      <c r="C777" s="7"/>
      <c r="D777" s="91"/>
      <c r="F777" s="92"/>
      <c r="G777" s="92"/>
      <c r="H777" s="7"/>
      <c r="I777" s="7"/>
    </row>
    <row r="778" spans="3:9" s="90" customFormat="1" ht="14.25" customHeight="1" x14ac:dyDescent="0.25">
      <c r="C778" s="7"/>
      <c r="D778" s="91"/>
      <c r="F778" s="92"/>
      <c r="G778" s="92"/>
      <c r="H778" s="7"/>
      <c r="I778" s="7"/>
    </row>
    <row r="779" spans="3:9" s="90" customFormat="1" ht="14.25" customHeight="1" x14ac:dyDescent="0.25">
      <c r="C779" s="7"/>
      <c r="D779" s="91"/>
      <c r="F779" s="92"/>
      <c r="G779" s="92"/>
      <c r="H779" s="7"/>
      <c r="I779" s="7"/>
    </row>
    <row r="780" spans="3:9" s="90" customFormat="1" ht="14.25" customHeight="1" x14ac:dyDescent="0.25">
      <c r="C780" s="7"/>
      <c r="D780" s="91"/>
      <c r="F780" s="92"/>
      <c r="G780" s="92"/>
      <c r="H780" s="7"/>
      <c r="I780" s="7"/>
    </row>
    <row r="781" spans="3:9" s="90" customFormat="1" ht="14.25" customHeight="1" x14ac:dyDescent="0.25">
      <c r="C781" s="7"/>
      <c r="D781" s="91"/>
      <c r="F781" s="92"/>
      <c r="G781" s="92"/>
      <c r="H781" s="7"/>
      <c r="I781" s="7"/>
    </row>
    <row r="782" spans="3:9" s="90" customFormat="1" ht="14.25" customHeight="1" x14ac:dyDescent="0.25">
      <c r="C782" s="7"/>
      <c r="D782" s="91"/>
      <c r="F782" s="92"/>
      <c r="G782" s="92"/>
      <c r="H782" s="7"/>
      <c r="I782" s="7"/>
    </row>
    <row r="783" spans="3:9" s="90" customFormat="1" ht="14.25" customHeight="1" x14ac:dyDescent="0.25">
      <c r="C783" s="7"/>
      <c r="D783" s="91"/>
      <c r="F783" s="92"/>
      <c r="G783" s="92"/>
      <c r="H783" s="7"/>
      <c r="I783" s="7"/>
    </row>
    <row r="784" spans="3:9" s="90" customFormat="1" ht="14.25" customHeight="1" x14ac:dyDescent="0.25">
      <c r="C784" s="7"/>
      <c r="D784" s="91"/>
      <c r="F784" s="92"/>
      <c r="G784" s="92"/>
      <c r="H784" s="7"/>
      <c r="I784" s="7"/>
    </row>
    <row r="785" spans="3:9" s="90" customFormat="1" ht="14.25" customHeight="1" x14ac:dyDescent="0.25">
      <c r="C785" s="7"/>
      <c r="D785" s="91"/>
      <c r="F785" s="92"/>
      <c r="G785" s="92"/>
      <c r="H785" s="7"/>
      <c r="I785" s="7"/>
    </row>
    <row r="786" spans="3:9" s="90" customFormat="1" ht="14.25" customHeight="1" x14ac:dyDescent="0.25">
      <c r="C786" s="7"/>
      <c r="D786" s="91"/>
      <c r="F786" s="92"/>
      <c r="G786" s="92"/>
      <c r="H786" s="7"/>
      <c r="I786" s="7"/>
    </row>
    <row r="787" spans="3:9" s="90" customFormat="1" ht="14.25" customHeight="1" x14ac:dyDescent="0.25">
      <c r="C787" s="7"/>
      <c r="D787" s="91"/>
      <c r="F787" s="92"/>
      <c r="G787" s="92"/>
      <c r="H787" s="7"/>
      <c r="I787" s="7"/>
    </row>
    <row r="788" spans="3:9" s="90" customFormat="1" ht="14.25" customHeight="1" x14ac:dyDescent="0.25">
      <c r="C788" s="7"/>
      <c r="D788" s="91"/>
      <c r="F788" s="92"/>
      <c r="G788" s="92"/>
      <c r="H788" s="7"/>
      <c r="I788" s="7"/>
    </row>
    <row r="789" spans="3:9" s="90" customFormat="1" ht="14.25" customHeight="1" x14ac:dyDescent="0.25">
      <c r="C789" s="7"/>
      <c r="D789" s="91"/>
      <c r="F789" s="92"/>
      <c r="G789" s="92"/>
      <c r="H789" s="7"/>
      <c r="I789" s="7"/>
    </row>
    <row r="790" spans="3:9" s="90" customFormat="1" ht="14.25" customHeight="1" x14ac:dyDescent="0.25">
      <c r="C790" s="7"/>
      <c r="D790" s="91"/>
      <c r="F790" s="92"/>
      <c r="G790" s="92"/>
      <c r="H790" s="7"/>
      <c r="I790" s="7"/>
    </row>
    <row r="791" spans="3:9" s="90" customFormat="1" ht="14.25" customHeight="1" x14ac:dyDescent="0.25">
      <c r="C791" s="7"/>
      <c r="D791" s="91"/>
      <c r="F791" s="92"/>
      <c r="G791" s="92"/>
      <c r="H791" s="7"/>
      <c r="I791" s="7"/>
    </row>
    <row r="792" spans="3:9" s="90" customFormat="1" ht="14.25" customHeight="1" x14ac:dyDescent="0.25">
      <c r="C792" s="7"/>
      <c r="D792" s="91"/>
      <c r="F792" s="92"/>
      <c r="G792" s="92"/>
      <c r="H792" s="7"/>
      <c r="I792" s="7"/>
    </row>
    <row r="793" spans="3:9" s="90" customFormat="1" ht="14.25" customHeight="1" x14ac:dyDescent="0.25">
      <c r="C793" s="7"/>
      <c r="D793" s="91"/>
      <c r="F793" s="92"/>
      <c r="G793" s="92"/>
      <c r="H793" s="7"/>
      <c r="I793" s="7"/>
    </row>
    <row r="794" spans="3:9" s="90" customFormat="1" ht="14.25" customHeight="1" x14ac:dyDescent="0.25">
      <c r="C794" s="7"/>
      <c r="D794" s="91"/>
      <c r="F794" s="92"/>
      <c r="G794" s="92"/>
      <c r="H794" s="7"/>
      <c r="I794" s="7"/>
    </row>
    <row r="795" spans="3:9" s="90" customFormat="1" ht="14.25" customHeight="1" x14ac:dyDescent="0.25">
      <c r="C795" s="7"/>
      <c r="D795" s="91"/>
      <c r="F795" s="92"/>
      <c r="G795" s="92"/>
      <c r="H795" s="7"/>
      <c r="I795" s="7"/>
    </row>
    <row r="796" spans="3:9" s="90" customFormat="1" ht="14.25" customHeight="1" x14ac:dyDescent="0.25">
      <c r="C796" s="7"/>
      <c r="D796" s="91"/>
      <c r="F796" s="92"/>
      <c r="G796" s="92"/>
      <c r="H796" s="7"/>
      <c r="I796" s="7"/>
    </row>
    <row r="797" spans="3:9" s="90" customFormat="1" ht="14.25" customHeight="1" x14ac:dyDescent="0.25">
      <c r="C797" s="7"/>
      <c r="D797" s="91"/>
      <c r="F797" s="92"/>
      <c r="G797" s="92"/>
      <c r="H797" s="7"/>
      <c r="I797" s="7"/>
    </row>
    <row r="798" spans="3:9" s="90" customFormat="1" ht="14.25" customHeight="1" x14ac:dyDescent="0.25">
      <c r="C798" s="7"/>
      <c r="D798" s="91"/>
      <c r="F798" s="92"/>
      <c r="G798" s="92"/>
      <c r="H798" s="7"/>
      <c r="I798" s="7"/>
    </row>
    <row r="799" spans="3:9" s="90" customFormat="1" ht="14.25" customHeight="1" x14ac:dyDescent="0.25">
      <c r="C799" s="7"/>
      <c r="D799" s="91"/>
      <c r="F799" s="92"/>
      <c r="G799" s="92"/>
      <c r="H799" s="7"/>
      <c r="I799" s="7"/>
    </row>
    <row r="800" spans="3:9" s="90" customFormat="1" ht="14.25" customHeight="1" x14ac:dyDescent="0.25">
      <c r="C800" s="7"/>
      <c r="D800" s="91"/>
      <c r="F800" s="92"/>
      <c r="G800" s="92"/>
      <c r="H800" s="7"/>
      <c r="I800" s="7"/>
    </row>
    <row r="801" spans="3:9" s="90" customFormat="1" ht="14.25" customHeight="1" x14ac:dyDescent="0.25">
      <c r="C801" s="7"/>
      <c r="D801" s="91"/>
      <c r="F801" s="92"/>
      <c r="G801" s="92"/>
      <c r="H801" s="7"/>
      <c r="I801" s="7"/>
    </row>
    <row r="802" spans="3:9" s="90" customFormat="1" ht="14.25" customHeight="1" x14ac:dyDescent="0.25">
      <c r="C802" s="7"/>
      <c r="D802" s="91"/>
      <c r="F802" s="92"/>
      <c r="G802" s="92"/>
      <c r="H802" s="7"/>
      <c r="I802" s="7"/>
    </row>
    <row r="803" spans="3:9" s="90" customFormat="1" ht="14.25" customHeight="1" x14ac:dyDescent="0.25">
      <c r="C803" s="7"/>
      <c r="D803" s="91"/>
      <c r="F803" s="92"/>
      <c r="G803" s="92"/>
      <c r="H803" s="7"/>
      <c r="I803" s="7"/>
    </row>
    <row r="804" spans="3:9" s="90" customFormat="1" ht="14.25" customHeight="1" x14ac:dyDescent="0.25">
      <c r="C804" s="7"/>
      <c r="D804" s="91"/>
      <c r="F804" s="92"/>
      <c r="G804" s="92"/>
      <c r="H804" s="7"/>
      <c r="I804" s="7"/>
    </row>
    <row r="805" spans="3:9" s="90" customFormat="1" ht="14.25" customHeight="1" x14ac:dyDescent="0.25">
      <c r="C805" s="7"/>
      <c r="D805" s="91"/>
      <c r="F805" s="92"/>
      <c r="G805" s="92"/>
      <c r="H805" s="7"/>
      <c r="I805" s="7"/>
    </row>
    <row r="806" spans="3:9" s="90" customFormat="1" ht="14.25" customHeight="1" x14ac:dyDescent="0.25">
      <c r="C806" s="7"/>
      <c r="D806" s="91"/>
      <c r="F806" s="92"/>
      <c r="G806" s="92"/>
      <c r="H806" s="7"/>
      <c r="I806" s="7"/>
    </row>
    <row r="807" spans="3:9" s="90" customFormat="1" ht="14.25" customHeight="1" x14ac:dyDescent="0.25">
      <c r="C807" s="7"/>
      <c r="D807" s="91"/>
      <c r="F807" s="92"/>
      <c r="G807" s="92"/>
      <c r="H807" s="7"/>
      <c r="I807" s="7"/>
    </row>
    <row r="808" spans="3:9" s="90" customFormat="1" ht="14.25" customHeight="1" x14ac:dyDescent="0.25">
      <c r="C808" s="7"/>
      <c r="D808" s="91"/>
      <c r="F808" s="92"/>
      <c r="G808" s="92"/>
      <c r="H808" s="7"/>
      <c r="I808" s="7"/>
    </row>
    <row r="809" spans="3:9" s="90" customFormat="1" ht="14.25" customHeight="1" x14ac:dyDescent="0.25">
      <c r="C809" s="7"/>
      <c r="D809" s="91"/>
      <c r="F809" s="92"/>
      <c r="G809" s="92"/>
      <c r="H809" s="7"/>
      <c r="I809" s="7"/>
    </row>
    <row r="810" spans="3:9" s="90" customFormat="1" ht="14.25" customHeight="1" x14ac:dyDescent="0.25">
      <c r="C810" s="7"/>
      <c r="D810" s="91"/>
      <c r="F810" s="92"/>
      <c r="G810" s="92"/>
      <c r="H810" s="7"/>
      <c r="I810" s="7"/>
    </row>
    <row r="811" spans="3:9" s="90" customFormat="1" ht="14.25" customHeight="1" x14ac:dyDescent="0.25">
      <c r="C811" s="7"/>
      <c r="D811" s="91"/>
      <c r="F811" s="92"/>
      <c r="G811" s="92"/>
      <c r="H811" s="7"/>
      <c r="I811" s="7"/>
    </row>
    <row r="812" spans="3:9" s="90" customFormat="1" ht="14.25" customHeight="1" x14ac:dyDescent="0.25">
      <c r="C812" s="7"/>
      <c r="D812" s="91"/>
      <c r="F812" s="92"/>
      <c r="G812" s="92"/>
      <c r="H812" s="7"/>
      <c r="I812" s="7"/>
    </row>
    <row r="813" spans="3:9" s="90" customFormat="1" ht="14.25" customHeight="1" x14ac:dyDescent="0.25">
      <c r="C813" s="7"/>
      <c r="D813" s="91"/>
      <c r="F813" s="92"/>
      <c r="G813" s="92"/>
      <c r="H813" s="7"/>
      <c r="I813" s="7"/>
    </row>
    <row r="814" spans="3:9" s="90" customFormat="1" ht="14.25" customHeight="1" x14ac:dyDescent="0.25">
      <c r="C814" s="7"/>
      <c r="D814" s="91"/>
      <c r="F814" s="92"/>
      <c r="G814" s="92"/>
      <c r="H814" s="7"/>
      <c r="I814" s="7"/>
    </row>
    <row r="815" spans="3:9" s="90" customFormat="1" ht="14.25" customHeight="1" x14ac:dyDescent="0.25">
      <c r="C815" s="7"/>
      <c r="D815" s="91"/>
      <c r="F815" s="92"/>
      <c r="G815" s="92"/>
      <c r="H815" s="7"/>
      <c r="I815" s="7"/>
    </row>
    <row r="816" spans="3:9" s="90" customFormat="1" ht="14.25" customHeight="1" x14ac:dyDescent="0.25">
      <c r="C816" s="7"/>
      <c r="D816" s="91"/>
      <c r="F816" s="92"/>
      <c r="G816" s="92"/>
      <c r="H816" s="7"/>
      <c r="I816" s="7"/>
    </row>
    <row r="817" spans="3:9" s="90" customFormat="1" ht="14.25" customHeight="1" x14ac:dyDescent="0.25">
      <c r="C817" s="7"/>
      <c r="D817" s="91"/>
      <c r="F817" s="92"/>
      <c r="G817" s="92"/>
      <c r="H817" s="7"/>
      <c r="I817" s="7"/>
    </row>
    <row r="818" spans="3:9" s="90" customFormat="1" ht="14.25" customHeight="1" x14ac:dyDescent="0.25">
      <c r="C818" s="7"/>
      <c r="D818" s="91"/>
      <c r="F818" s="92"/>
      <c r="G818" s="92"/>
      <c r="H818" s="7"/>
      <c r="I818" s="7"/>
    </row>
    <row r="819" spans="3:9" s="90" customFormat="1" ht="14.25" customHeight="1" x14ac:dyDescent="0.25">
      <c r="C819" s="7"/>
      <c r="D819" s="91"/>
      <c r="F819" s="92"/>
      <c r="G819" s="92"/>
      <c r="H819" s="7"/>
      <c r="I819" s="7"/>
    </row>
    <row r="820" spans="3:9" s="90" customFormat="1" ht="14.25" customHeight="1" x14ac:dyDescent="0.25">
      <c r="C820" s="7"/>
      <c r="D820" s="91"/>
      <c r="F820" s="92"/>
      <c r="G820" s="92"/>
      <c r="H820" s="7"/>
      <c r="I820" s="7"/>
    </row>
    <row r="821" spans="3:9" s="90" customFormat="1" ht="14.25" customHeight="1" x14ac:dyDescent="0.25">
      <c r="C821" s="7"/>
      <c r="D821" s="91"/>
      <c r="F821" s="92"/>
      <c r="G821" s="92"/>
      <c r="H821" s="7"/>
      <c r="I821" s="7"/>
    </row>
    <row r="822" spans="3:9" s="90" customFormat="1" ht="14.25" customHeight="1" x14ac:dyDescent="0.25">
      <c r="C822" s="7"/>
      <c r="D822" s="91"/>
      <c r="F822" s="92"/>
      <c r="G822" s="92"/>
      <c r="H822" s="7"/>
      <c r="I822" s="7"/>
    </row>
    <row r="823" spans="3:9" s="90" customFormat="1" ht="14.25" customHeight="1" x14ac:dyDescent="0.25">
      <c r="C823" s="7"/>
      <c r="D823" s="91"/>
      <c r="F823" s="92"/>
      <c r="G823" s="92"/>
      <c r="H823" s="7"/>
      <c r="I823" s="7"/>
    </row>
    <row r="824" spans="3:9" s="90" customFormat="1" ht="14.25" customHeight="1" x14ac:dyDescent="0.25">
      <c r="C824" s="7"/>
      <c r="D824" s="91"/>
      <c r="F824" s="92"/>
      <c r="G824" s="92"/>
      <c r="H824" s="7"/>
      <c r="I824" s="7"/>
    </row>
    <row r="825" spans="3:9" s="90" customFormat="1" ht="14.25" customHeight="1" x14ac:dyDescent="0.25">
      <c r="C825" s="7"/>
      <c r="D825" s="91"/>
      <c r="F825" s="92"/>
      <c r="G825" s="92"/>
      <c r="H825" s="7"/>
      <c r="I825" s="7"/>
    </row>
    <row r="826" spans="3:9" s="90" customFormat="1" ht="14.25" customHeight="1" x14ac:dyDescent="0.25">
      <c r="C826" s="7"/>
      <c r="D826" s="91"/>
      <c r="F826" s="92"/>
      <c r="G826" s="92"/>
      <c r="H826" s="7"/>
      <c r="I826" s="7"/>
    </row>
    <row r="827" spans="3:9" s="90" customFormat="1" ht="14.25" customHeight="1" x14ac:dyDescent="0.25">
      <c r="C827" s="7"/>
      <c r="D827" s="91"/>
      <c r="F827" s="92"/>
      <c r="G827" s="92"/>
      <c r="H827" s="7"/>
      <c r="I827" s="7"/>
    </row>
    <row r="828" spans="3:9" s="90" customFormat="1" ht="14.25" customHeight="1" x14ac:dyDescent="0.25">
      <c r="C828" s="7"/>
      <c r="D828" s="91"/>
      <c r="F828" s="92"/>
      <c r="G828" s="92"/>
      <c r="H828" s="7"/>
      <c r="I828" s="7"/>
    </row>
    <row r="829" spans="3:9" s="90" customFormat="1" ht="14.25" customHeight="1" x14ac:dyDescent="0.25">
      <c r="C829" s="7"/>
      <c r="D829" s="91"/>
      <c r="F829" s="92"/>
      <c r="G829" s="92"/>
      <c r="H829" s="7"/>
      <c r="I829" s="7"/>
    </row>
    <row r="830" spans="3:9" s="90" customFormat="1" ht="14.25" customHeight="1" x14ac:dyDescent="0.25">
      <c r="C830" s="7"/>
      <c r="D830" s="91"/>
      <c r="F830" s="92"/>
      <c r="G830" s="92"/>
      <c r="H830" s="7"/>
      <c r="I830" s="7"/>
    </row>
    <row r="831" spans="3:9" s="90" customFormat="1" ht="14.25" customHeight="1" x14ac:dyDescent="0.25">
      <c r="C831" s="7"/>
      <c r="D831" s="91"/>
      <c r="F831" s="92"/>
      <c r="G831" s="92"/>
      <c r="H831" s="7"/>
      <c r="I831" s="7"/>
    </row>
    <row r="832" spans="3:9" s="90" customFormat="1" ht="14.25" customHeight="1" x14ac:dyDescent="0.25">
      <c r="C832" s="7"/>
      <c r="D832" s="91"/>
      <c r="F832" s="92"/>
      <c r="G832" s="92"/>
      <c r="H832" s="7"/>
      <c r="I832" s="7"/>
    </row>
    <row r="833" spans="3:9" s="90" customFormat="1" ht="14.25" customHeight="1" x14ac:dyDescent="0.25">
      <c r="C833" s="7"/>
      <c r="D833" s="91"/>
      <c r="F833" s="92"/>
      <c r="G833" s="92"/>
      <c r="H833" s="7"/>
      <c r="I833" s="7"/>
    </row>
    <row r="834" spans="3:9" s="90" customFormat="1" ht="14.25" customHeight="1" x14ac:dyDescent="0.25">
      <c r="C834" s="7"/>
      <c r="D834" s="91"/>
      <c r="F834" s="92"/>
      <c r="G834" s="92"/>
      <c r="H834" s="7"/>
      <c r="I834" s="7"/>
    </row>
    <row r="835" spans="3:9" s="90" customFormat="1" ht="14.25" customHeight="1" x14ac:dyDescent="0.25">
      <c r="C835" s="7"/>
      <c r="D835" s="91"/>
      <c r="F835" s="92"/>
      <c r="G835" s="92"/>
      <c r="H835" s="7"/>
      <c r="I835" s="7"/>
    </row>
    <row r="836" spans="3:9" s="90" customFormat="1" ht="14.25" customHeight="1" x14ac:dyDescent="0.25">
      <c r="C836" s="7"/>
      <c r="D836" s="91"/>
      <c r="F836" s="92"/>
      <c r="G836" s="92"/>
      <c r="H836" s="7"/>
      <c r="I836" s="7"/>
    </row>
    <row r="837" spans="3:9" s="90" customFormat="1" ht="14.25" customHeight="1" x14ac:dyDescent="0.25">
      <c r="C837" s="7"/>
      <c r="D837" s="91"/>
      <c r="F837" s="92"/>
      <c r="G837" s="92"/>
      <c r="H837" s="7"/>
      <c r="I837" s="7"/>
    </row>
    <row r="838" spans="3:9" s="90" customFormat="1" ht="14.25" customHeight="1" x14ac:dyDescent="0.25">
      <c r="C838" s="7"/>
      <c r="D838" s="91"/>
      <c r="F838" s="92"/>
      <c r="G838" s="92"/>
      <c r="H838" s="7"/>
      <c r="I838" s="7"/>
    </row>
    <row r="839" spans="3:9" s="90" customFormat="1" ht="14.25" customHeight="1" x14ac:dyDescent="0.25">
      <c r="C839" s="7"/>
      <c r="D839" s="91"/>
      <c r="F839" s="92"/>
      <c r="G839" s="92"/>
      <c r="H839" s="7"/>
      <c r="I839" s="7"/>
    </row>
    <row r="840" spans="3:9" s="90" customFormat="1" ht="14.25" customHeight="1" x14ac:dyDescent="0.25">
      <c r="C840" s="7"/>
      <c r="D840" s="91"/>
      <c r="F840" s="92"/>
      <c r="G840" s="92"/>
      <c r="H840" s="7"/>
      <c r="I840" s="7"/>
    </row>
    <row r="841" spans="3:9" s="90" customFormat="1" ht="14.25" customHeight="1" x14ac:dyDescent="0.25">
      <c r="C841" s="7"/>
      <c r="D841" s="91"/>
      <c r="F841" s="92"/>
      <c r="G841" s="92"/>
      <c r="H841" s="7"/>
      <c r="I841" s="7"/>
    </row>
    <row r="842" spans="3:9" s="90" customFormat="1" ht="14.25" customHeight="1" x14ac:dyDescent="0.25">
      <c r="C842" s="7"/>
      <c r="D842" s="91"/>
      <c r="F842" s="92"/>
      <c r="G842" s="92"/>
      <c r="H842" s="7"/>
      <c r="I842" s="7"/>
    </row>
    <row r="843" spans="3:9" s="90" customFormat="1" ht="14.25" customHeight="1" x14ac:dyDescent="0.25">
      <c r="C843" s="7"/>
      <c r="D843" s="91"/>
      <c r="F843" s="92"/>
      <c r="G843" s="92"/>
      <c r="H843" s="7"/>
      <c r="I843" s="7"/>
    </row>
    <row r="844" spans="3:9" s="90" customFormat="1" ht="14.25" customHeight="1" x14ac:dyDescent="0.25">
      <c r="C844" s="7"/>
      <c r="D844" s="91"/>
      <c r="F844" s="92"/>
      <c r="G844" s="92"/>
      <c r="H844" s="7"/>
      <c r="I844" s="7"/>
    </row>
    <row r="845" spans="3:9" s="90" customFormat="1" ht="14.25" customHeight="1" x14ac:dyDescent="0.25">
      <c r="C845" s="7"/>
      <c r="D845" s="91"/>
      <c r="F845" s="92"/>
      <c r="G845" s="92"/>
      <c r="H845" s="7"/>
      <c r="I845" s="7"/>
    </row>
    <row r="846" spans="3:9" s="90" customFormat="1" ht="14.25" customHeight="1" x14ac:dyDescent="0.25">
      <c r="C846" s="7"/>
      <c r="D846" s="91"/>
      <c r="F846" s="92"/>
      <c r="G846" s="92"/>
      <c r="H846" s="7"/>
      <c r="I846" s="7"/>
    </row>
    <row r="847" spans="3:9" s="90" customFormat="1" ht="14.25" customHeight="1" x14ac:dyDescent="0.25">
      <c r="C847" s="7"/>
      <c r="D847" s="91"/>
      <c r="F847" s="92"/>
      <c r="G847" s="92"/>
      <c r="H847" s="7"/>
      <c r="I847" s="7"/>
    </row>
    <row r="848" spans="3:9" s="90" customFormat="1" ht="14.25" customHeight="1" x14ac:dyDescent="0.25">
      <c r="C848" s="7"/>
      <c r="D848" s="91"/>
      <c r="F848" s="92"/>
      <c r="G848" s="92"/>
      <c r="H848" s="7"/>
      <c r="I848" s="7"/>
    </row>
    <row r="849" spans="3:9" s="90" customFormat="1" ht="14.25" customHeight="1" x14ac:dyDescent="0.25">
      <c r="C849" s="7"/>
      <c r="D849" s="91"/>
      <c r="F849" s="92"/>
      <c r="G849" s="92"/>
      <c r="H849" s="7"/>
      <c r="I849" s="7"/>
    </row>
    <row r="850" spans="3:9" s="90" customFormat="1" ht="14.25" customHeight="1" x14ac:dyDescent="0.25">
      <c r="C850" s="7"/>
      <c r="D850" s="91"/>
      <c r="F850" s="92"/>
      <c r="G850" s="92"/>
      <c r="H850" s="7"/>
      <c r="I850" s="7"/>
    </row>
    <row r="851" spans="3:9" s="90" customFormat="1" ht="14.25" customHeight="1" x14ac:dyDescent="0.25">
      <c r="C851" s="7"/>
      <c r="D851" s="91"/>
      <c r="F851" s="92"/>
      <c r="G851" s="92"/>
      <c r="H851" s="7"/>
      <c r="I851" s="7"/>
    </row>
    <row r="852" spans="3:9" s="90" customFormat="1" ht="14.25" customHeight="1" x14ac:dyDescent="0.25">
      <c r="C852" s="7"/>
      <c r="D852" s="91"/>
      <c r="F852" s="92"/>
      <c r="G852" s="92"/>
      <c r="H852" s="7"/>
      <c r="I852" s="7"/>
    </row>
    <row r="853" spans="3:9" s="90" customFormat="1" ht="14.25" customHeight="1" x14ac:dyDescent="0.25">
      <c r="C853" s="7"/>
      <c r="D853" s="91"/>
      <c r="F853" s="92"/>
      <c r="G853" s="92"/>
      <c r="H853" s="7"/>
      <c r="I853" s="7"/>
    </row>
    <row r="854" spans="3:9" s="90" customFormat="1" ht="14.25" customHeight="1" x14ac:dyDescent="0.25">
      <c r="C854" s="7"/>
      <c r="D854" s="91"/>
      <c r="F854" s="92"/>
      <c r="G854" s="92"/>
      <c r="H854" s="7"/>
      <c r="I854" s="7"/>
    </row>
    <row r="855" spans="3:9" s="90" customFormat="1" ht="14.25" customHeight="1" x14ac:dyDescent="0.25">
      <c r="C855" s="7"/>
      <c r="D855" s="91"/>
      <c r="F855" s="92"/>
      <c r="G855" s="92"/>
      <c r="H855" s="7"/>
      <c r="I855" s="7"/>
    </row>
    <row r="856" spans="3:9" s="90" customFormat="1" ht="14.25" customHeight="1" x14ac:dyDescent="0.25">
      <c r="C856" s="7"/>
      <c r="D856" s="91"/>
      <c r="F856" s="92"/>
      <c r="G856" s="92"/>
      <c r="H856" s="7"/>
      <c r="I856" s="7"/>
    </row>
    <row r="857" spans="3:9" s="90" customFormat="1" ht="14.25" customHeight="1" x14ac:dyDescent="0.25">
      <c r="C857" s="7"/>
      <c r="D857" s="91"/>
      <c r="F857" s="92"/>
      <c r="G857" s="92"/>
      <c r="H857" s="7"/>
      <c r="I857" s="7"/>
    </row>
    <row r="858" spans="3:9" s="90" customFormat="1" ht="14.25" customHeight="1" x14ac:dyDescent="0.25">
      <c r="C858" s="7"/>
      <c r="D858" s="91"/>
      <c r="F858" s="92"/>
      <c r="G858" s="92"/>
      <c r="H858" s="7"/>
      <c r="I858" s="7"/>
    </row>
    <row r="859" spans="3:9" s="90" customFormat="1" ht="14.25" customHeight="1" x14ac:dyDescent="0.25">
      <c r="C859" s="7"/>
      <c r="D859" s="91"/>
      <c r="F859" s="92"/>
      <c r="G859" s="92"/>
      <c r="H859" s="7"/>
      <c r="I859" s="7"/>
    </row>
    <row r="860" spans="3:9" s="90" customFormat="1" ht="14.25" customHeight="1" x14ac:dyDescent="0.25">
      <c r="C860" s="7"/>
      <c r="D860" s="91"/>
      <c r="F860" s="92"/>
      <c r="G860" s="92"/>
      <c r="H860" s="7"/>
      <c r="I860" s="7"/>
    </row>
    <row r="861" spans="3:9" s="90" customFormat="1" ht="14.25" customHeight="1" x14ac:dyDescent="0.25">
      <c r="C861" s="7"/>
      <c r="D861" s="91"/>
      <c r="F861" s="92"/>
      <c r="G861" s="92"/>
      <c r="H861" s="7"/>
      <c r="I861" s="7"/>
    </row>
    <row r="862" spans="3:9" s="90" customFormat="1" ht="14.25" customHeight="1" x14ac:dyDescent="0.25">
      <c r="C862" s="7"/>
      <c r="D862" s="91"/>
      <c r="F862" s="92"/>
      <c r="G862" s="92"/>
      <c r="H862" s="7"/>
      <c r="I862" s="7"/>
    </row>
    <row r="863" spans="3:9" s="90" customFormat="1" ht="14.25" customHeight="1" x14ac:dyDescent="0.25">
      <c r="C863" s="7"/>
      <c r="D863" s="91"/>
      <c r="F863" s="92"/>
      <c r="G863" s="92"/>
      <c r="H863" s="7"/>
      <c r="I863" s="7"/>
    </row>
    <row r="864" spans="3:9" s="90" customFormat="1" ht="14.25" customHeight="1" x14ac:dyDescent="0.25">
      <c r="C864" s="7"/>
      <c r="D864" s="91"/>
      <c r="F864" s="92"/>
      <c r="G864" s="92"/>
      <c r="H864" s="7"/>
      <c r="I864" s="7"/>
    </row>
    <row r="865" spans="3:9" s="90" customFormat="1" ht="14.25" customHeight="1" x14ac:dyDescent="0.25">
      <c r="C865" s="7"/>
      <c r="D865" s="91"/>
      <c r="F865" s="92"/>
      <c r="G865" s="92"/>
      <c r="H865" s="7"/>
      <c r="I865" s="7"/>
    </row>
    <row r="866" spans="3:9" s="90" customFormat="1" ht="14.25" customHeight="1" x14ac:dyDescent="0.25">
      <c r="C866" s="7"/>
      <c r="D866" s="91"/>
      <c r="F866" s="92"/>
      <c r="G866" s="92"/>
      <c r="H866" s="7"/>
      <c r="I866" s="7"/>
    </row>
    <row r="867" spans="3:9" s="90" customFormat="1" ht="14.25" customHeight="1" x14ac:dyDescent="0.25">
      <c r="C867" s="7"/>
      <c r="D867" s="91"/>
      <c r="F867" s="92"/>
      <c r="G867" s="92"/>
      <c r="H867" s="7"/>
      <c r="I867" s="7"/>
    </row>
    <row r="868" spans="3:9" s="90" customFormat="1" ht="14.25" customHeight="1" x14ac:dyDescent="0.25">
      <c r="C868" s="7"/>
      <c r="D868" s="91"/>
      <c r="F868" s="92"/>
      <c r="G868" s="92"/>
      <c r="H868" s="7"/>
      <c r="I868" s="7"/>
    </row>
    <row r="869" spans="3:9" s="90" customFormat="1" ht="14.25" customHeight="1" x14ac:dyDescent="0.25">
      <c r="C869" s="7"/>
      <c r="D869" s="91"/>
      <c r="F869" s="92"/>
      <c r="G869" s="92"/>
      <c r="H869" s="7"/>
      <c r="I869" s="7"/>
    </row>
    <row r="870" spans="3:9" s="90" customFormat="1" ht="14.25" customHeight="1" x14ac:dyDescent="0.25">
      <c r="C870" s="7"/>
      <c r="D870" s="91"/>
      <c r="F870" s="92"/>
      <c r="G870" s="92"/>
      <c r="H870" s="7"/>
      <c r="I870" s="7"/>
    </row>
    <row r="871" spans="3:9" s="90" customFormat="1" ht="14.25" customHeight="1" x14ac:dyDescent="0.25">
      <c r="C871" s="7"/>
      <c r="D871" s="91"/>
      <c r="F871" s="92"/>
      <c r="G871" s="92"/>
      <c r="H871" s="7"/>
      <c r="I871" s="7"/>
    </row>
    <row r="872" spans="3:9" s="90" customFormat="1" ht="14.25" customHeight="1" x14ac:dyDescent="0.25">
      <c r="C872" s="7"/>
      <c r="D872" s="91"/>
      <c r="F872" s="92"/>
      <c r="G872" s="92"/>
      <c r="H872" s="7"/>
      <c r="I872" s="7"/>
    </row>
    <row r="873" spans="3:9" s="90" customFormat="1" ht="14.25" customHeight="1" x14ac:dyDescent="0.25">
      <c r="C873" s="7"/>
      <c r="D873" s="91"/>
      <c r="F873" s="92"/>
      <c r="G873" s="92"/>
      <c r="H873" s="7"/>
      <c r="I873" s="7"/>
    </row>
    <row r="874" spans="3:9" s="90" customFormat="1" ht="14.25" customHeight="1" x14ac:dyDescent="0.25">
      <c r="C874" s="7"/>
      <c r="D874" s="91"/>
      <c r="F874" s="92"/>
      <c r="G874" s="92"/>
      <c r="H874" s="7"/>
      <c r="I874" s="7"/>
    </row>
    <row r="875" spans="3:9" s="90" customFormat="1" ht="14.25" customHeight="1" x14ac:dyDescent="0.25">
      <c r="C875" s="7"/>
      <c r="D875" s="91"/>
      <c r="F875" s="92"/>
      <c r="G875" s="92"/>
      <c r="H875" s="7"/>
      <c r="I875" s="7"/>
    </row>
    <row r="876" spans="3:9" s="90" customFormat="1" ht="14.25" customHeight="1" x14ac:dyDescent="0.25">
      <c r="C876" s="7"/>
      <c r="D876" s="91"/>
      <c r="F876" s="92"/>
      <c r="G876" s="92"/>
      <c r="H876" s="7"/>
      <c r="I876" s="7"/>
    </row>
    <row r="877" spans="3:9" s="90" customFormat="1" ht="14.25" customHeight="1" x14ac:dyDescent="0.25">
      <c r="C877" s="7"/>
      <c r="D877" s="91"/>
      <c r="F877" s="92"/>
      <c r="G877" s="92"/>
      <c r="H877" s="7"/>
      <c r="I877" s="7"/>
    </row>
    <row r="878" spans="3:9" s="90" customFormat="1" ht="14.25" customHeight="1" x14ac:dyDescent="0.25">
      <c r="C878" s="7"/>
      <c r="D878" s="91"/>
      <c r="F878" s="92"/>
      <c r="G878" s="92"/>
      <c r="H878" s="7"/>
      <c r="I878" s="7"/>
    </row>
    <row r="879" spans="3:9" s="90" customFormat="1" ht="14.25" customHeight="1" x14ac:dyDescent="0.25">
      <c r="C879" s="7"/>
      <c r="D879" s="91"/>
      <c r="F879" s="92"/>
      <c r="G879" s="92"/>
      <c r="H879" s="7"/>
      <c r="I879" s="7"/>
    </row>
    <row r="880" spans="3:9" s="90" customFormat="1" ht="14.25" customHeight="1" x14ac:dyDescent="0.25">
      <c r="C880" s="7"/>
      <c r="D880" s="91"/>
      <c r="F880" s="92"/>
      <c r="G880" s="92"/>
      <c r="H880" s="7"/>
      <c r="I880" s="7"/>
    </row>
    <row r="881" spans="3:9" s="90" customFormat="1" ht="14.25" customHeight="1" x14ac:dyDescent="0.25">
      <c r="C881" s="7"/>
      <c r="D881" s="91"/>
      <c r="F881" s="92"/>
      <c r="G881" s="92"/>
      <c r="H881" s="7"/>
      <c r="I881" s="7"/>
    </row>
    <row r="882" spans="3:9" s="90" customFormat="1" ht="14.25" customHeight="1" x14ac:dyDescent="0.25">
      <c r="C882" s="7"/>
      <c r="D882" s="91"/>
      <c r="F882" s="92"/>
      <c r="G882" s="92"/>
      <c r="H882" s="7"/>
      <c r="I882" s="7"/>
    </row>
    <row r="883" spans="3:9" s="90" customFormat="1" ht="14.25" customHeight="1" x14ac:dyDescent="0.25">
      <c r="C883" s="7"/>
      <c r="D883" s="91"/>
      <c r="F883" s="92"/>
      <c r="G883" s="92"/>
      <c r="H883" s="7"/>
      <c r="I883" s="7"/>
    </row>
    <row r="884" spans="3:9" s="90" customFormat="1" ht="14.25" customHeight="1" x14ac:dyDescent="0.25">
      <c r="C884" s="7"/>
      <c r="D884" s="91"/>
      <c r="F884" s="92"/>
      <c r="G884" s="92"/>
      <c r="H884" s="7"/>
      <c r="I884" s="7"/>
    </row>
    <row r="885" spans="3:9" s="90" customFormat="1" ht="14.25" customHeight="1" x14ac:dyDescent="0.25">
      <c r="C885" s="7"/>
      <c r="D885" s="91"/>
      <c r="F885" s="92"/>
      <c r="G885" s="92"/>
      <c r="H885" s="7"/>
      <c r="I885" s="7"/>
    </row>
    <row r="886" spans="3:9" s="90" customFormat="1" ht="14.25" customHeight="1" x14ac:dyDescent="0.25">
      <c r="C886" s="7"/>
      <c r="D886" s="91"/>
      <c r="F886" s="92"/>
      <c r="G886" s="92"/>
      <c r="H886" s="7"/>
      <c r="I886" s="7"/>
    </row>
    <row r="887" spans="3:9" s="90" customFormat="1" ht="14.25" customHeight="1" x14ac:dyDescent="0.25">
      <c r="C887" s="7"/>
      <c r="D887" s="91"/>
      <c r="F887" s="92"/>
      <c r="G887" s="92"/>
      <c r="H887" s="7"/>
      <c r="I887" s="7"/>
    </row>
    <row r="888" spans="3:9" s="90" customFormat="1" ht="14.25" customHeight="1" x14ac:dyDescent="0.25">
      <c r="C888" s="7"/>
      <c r="D888" s="91"/>
      <c r="F888" s="92"/>
      <c r="G888" s="92"/>
      <c r="H888" s="7"/>
      <c r="I888" s="7"/>
    </row>
    <row r="889" spans="3:9" s="90" customFormat="1" ht="14.25" customHeight="1" x14ac:dyDescent="0.25">
      <c r="C889" s="7"/>
      <c r="D889" s="91"/>
      <c r="F889" s="92"/>
      <c r="G889" s="92"/>
      <c r="H889" s="7"/>
      <c r="I889" s="7"/>
    </row>
    <row r="890" spans="3:9" s="90" customFormat="1" ht="14.25" customHeight="1" x14ac:dyDescent="0.25">
      <c r="C890" s="7"/>
      <c r="D890" s="91"/>
      <c r="F890" s="92"/>
      <c r="G890" s="92"/>
      <c r="H890" s="7"/>
      <c r="I890" s="7"/>
    </row>
    <row r="891" spans="3:9" s="90" customFormat="1" ht="14.25" customHeight="1" x14ac:dyDescent="0.25">
      <c r="C891" s="7"/>
      <c r="D891" s="91"/>
      <c r="F891" s="92"/>
      <c r="G891" s="92"/>
      <c r="H891" s="7"/>
      <c r="I891" s="7"/>
    </row>
    <row r="892" spans="3:9" s="90" customFormat="1" ht="14.25" customHeight="1" x14ac:dyDescent="0.25">
      <c r="C892" s="7"/>
      <c r="D892" s="91"/>
      <c r="F892" s="92"/>
      <c r="G892" s="92"/>
      <c r="H892" s="7"/>
      <c r="I892" s="7"/>
    </row>
    <row r="893" spans="3:9" s="90" customFormat="1" ht="14.25" customHeight="1" x14ac:dyDescent="0.25">
      <c r="C893" s="7"/>
      <c r="D893" s="91"/>
      <c r="F893" s="92"/>
      <c r="G893" s="92"/>
      <c r="H893" s="7"/>
      <c r="I893" s="7"/>
    </row>
    <row r="894" spans="3:9" s="90" customFormat="1" ht="14.25" customHeight="1" x14ac:dyDescent="0.25">
      <c r="C894" s="7"/>
      <c r="D894" s="91"/>
      <c r="F894" s="92"/>
      <c r="G894" s="92"/>
      <c r="H894" s="7"/>
      <c r="I894" s="7"/>
    </row>
    <row r="895" spans="3:9" s="90" customFormat="1" ht="14.25" customHeight="1" x14ac:dyDescent="0.25">
      <c r="C895" s="7"/>
      <c r="D895" s="91"/>
      <c r="F895" s="92"/>
      <c r="G895" s="92"/>
      <c r="H895" s="7"/>
      <c r="I895" s="7"/>
    </row>
    <row r="896" spans="3:9" s="90" customFormat="1" ht="14.25" customHeight="1" x14ac:dyDescent="0.25">
      <c r="C896" s="7"/>
      <c r="D896" s="91"/>
      <c r="F896" s="92"/>
      <c r="G896" s="92"/>
      <c r="H896" s="7"/>
      <c r="I896" s="7"/>
    </row>
    <row r="897" spans="3:9" s="90" customFormat="1" ht="14.25" customHeight="1" x14ac:dyDescent="0.25">
      <c r="C897" s="7"/>
      <c r="D897" s="91"/>
      <c r="F897" s="92"/>
      <c r="G897" s="92"/>
      <c r="H897" s="7"/>
      <c r="I897" s="7"/>
    </row>
    <row r="898" spans="3:9" s="90" customFormat="1" ht="14.25" customHeight="1" x14ac:dyDescent="0.25">
      <c r="C898" s="7"/>
      <c r="D898" s="91"/>
      <c r="F898" s="92"/>
      <c r="G898" s="92"/>
      <c r="H898" s="7"/>
      <c r="I898" s="7"/>
    </row>
    <row r="899" spans="3:9" s="90" customFormat="1" ht="14.25" customHeight="1" x14ac:dyDescent="0.25">
      <c r="C899" s="7"/>
      <c r="D899" s="91"/>
      <c r="F899" s="92"/>
      <c r="G899" s="92"/>
      <c r="H899" s="7"/>
      <c r="I899" s="7"/>
    </row>
    <row r="900" spans="3:9" s="90" customFormat="1" ht="14.25" customHeight="1" x14ac:dyDescent="0.25">
      <c r="C900" s="7"/>
      <c r="D900" s="91"/>
      <c r="F900" s="92"/>
      <c r="G900" s="92"/>
      <c r="H900" s="7"/>
      <c r="I900" s="7"/>
    </row>
    <row r="901" spans="3:9" s="90" customFormat="1" ht="14.25" customHeight="1" x14ac:dyDescent="0.25">
      <c r="C901" s="7"/>
      <c r="D901" s="91"/>
      <c r="F901" s="92"/>
      <c r="G901" s="92"/>
      <c r="H901" s="7"/>
      <c r="I901" s="7"/>
    </row>
    <row r="902" spans="3:9" s="90" customFormat="1" ht="14.25" customHeight="1" x14ac:dyDescent="0.25">
      <c r="C902" s="7"/>
      <c r="D902" s="91"/>
      <c r="F902" s="92"/>
      <c r="G902" s="92"/>
      <c r="H902" s="7"/>
      <c r="I902" s="7"/>
    </row>
    <row r="903" spans="3:9" s="90" customFormat="1" ht="14.25" customHeight="1" x14ac:dyDescent="0.25">
      <c r="C903" s="7"/>
      <c r="D903" s="91"/>
      <c r="F903" s="92"/>
      <c r="G903" s="92"/>
      <c r="H903" s="7"/>
      <c r="I903" s="7"/>
    </row>
    <row r="904" spans="3:9" s="90" customFormat="1" ht="14.25" customHeight="1" x14ac:dyDescent="0.25">
      <c r="C904" s="7"/>
      <c r="D904" s="91"/>
      <c r="F904" s="92"/>
      <c r="G904" s="92"/>
      <c r="H904" s="7"/>
      <c r="I904" s="7"/>
    </row>
    <row r="905" spans="3:9" s="90" customFormat="1" ht="14.25" customHeight="1" x14ac:dyDescent="0.25">
      <c r="C905" s="7"/>
      <c r="D905" s="91"/>
      <c r="F905" s="92"/>
      <c r="G905" s="92"/>
      <c r="H905" s="7"/>
      <c r="I905" s="7"/>
    </row>
    <row r="906" spans="3:9" s="90" customFormat="1" ht="14.25" customHeight="1" x14ac:dyDescent="0.25">
      <c r="C906" s="7"/>
      <c r="D906" s="91"/>
      <c r="F906" s="92"/>
      <c r="G906" s="92"/>
      <c r="H906" s="7"/>
      <c r="I906" s="7"/>
    </row>
    <row r="907" spans="3:9" s="90" customFormat="1" ht="14.25" customHeight="1" x14ac:dyDescent="0.25">
      <c r="C907" s="7"/>
      <c r="D907" s="91"/>
      <c r="F907" s="92"/>
      <c r="G907" s="92"/>
      <c r="H907" s="7"/>
      <c r="I907" s="7"/>
    </row>
    <row r="908" spans="3:9" s="90" customFormat="1" ht="14.25" customHeight="1" x14ac:dyDescent="0.25">
      <c r="C908" s="7"/>
      <c r="D908" s="91"/>
      <c r="F908" s="92"/>
      <c r="G908" s="92"/>
      <c r="H908" s="7"/>
      <c r="I908" s="7"/>
    </row>
    <row r="909" spans="3:9" s="90" customFormat="1" ht="14.25" customHeight="1" x14ac:dyDescent="0.25">
      <c r="C909" s="7"/>
      <c r="D909" s="91"/>
      <c r="F909" s="92"/>
      <c r="G909" s="92"/>
      <c r="H909" s="7"/>
      <c r="I909" s="7"/>
    </row>
    <row r="910" spans="3:9" s="90" customFormat="1" ht="14.25" customHeight="1" x14ac:dyDescent="0.25">
      <c r="C910" s="7"/>
      <c r="D910" s="91"/>
      <c r="F910" s="92"/>
      <c r="G910" s="92"/>
      <c r="H910" s="7"/>
      <c r="I910" s="7"/>
    </row>
    <row r="911" spans="3:9" s="90" customFormat="1" ht="14.25" customHeight="1" x14ac:dyDescent="0.25">
      <c r="C911" s="7"/>
      <c r="D911" s="91"/>
      <c r="F911" s="92"/>
      <c r="G911" s="92"/>
      <c r="H911" s="7"/>
      <c r="I911" s="7"/>
    </row>
    <row r="912" spans="3:9" s="90" customFormat="1" ht="14.25" customHeight="1" x14ac:dyDescent="0.25">
      <c r="C912" s="7"/>
      <c r="D912" s="91"/>
      <c r="F912" s="92"/>
      <c r="G912" s="92"/>
      <c r="H912" s="7"/>
      <c r="I912" s="7"/>
    </row>
    <row r="913" spans="3:9" s="90" customFormat="1" ht="14.25" customHeight="1" x14ac:dyDescent="0.25">
      <c r="C913" s="7"/>
      <c r="D913" s="91"/>
      <c r="F913" s="92"/>
      <c r="G913" s="92"/>
      <c r="H913" s="7"/>
      <c r="I913" s="7"/>
    </row>
    <row r="914" spans="3:9" s="90" customFormat="1" ht="14.25" customHeight="1" x14ac:dyDescent="0.25">
      <c r="C914" s="7"/>
      <c r="D914" s="91"/>
      <c r="F914" s="92"/>
      <c r="G914" s="92"/>
      <c r="H914" s="7"/>
      <c r="I914" s="7"/>
    </row>
    <row r="915" spans="3:9" s="90" customFormat="1" ht="14.25" customHeight="1" x14ac:dyDescent="0.25">
      <c r="C915" s="7"/>
      <c r="D915" s="91"/>
      <c r="F915" s="92"/>
      <c r="G915" s="92"/>
      <c r="H915" s="7"/>
      <c r="I915" s="7"/>
    </row>
    <row r="916" spans="3:9" s="90" customFormat="1" ht="14.25" customHeight="1" x14ac:dyDescent="0.25">
      <c r="C916" s="7"/>
      <c r="D916" s="91"/>
      <c r="F916" s="92"/>
      <c r="G916" s="92"/>
      <c r="H916" s="7"/>
      <c r="I916" s="7"/>
    </row>
    <row r="917" spans="3:9" s="90" customFormat="1" ht="14.25" customHeight="1" x14ac:dyDescent="0.25">
      <c r="C917" s="7"/>
      <c r="D917" s="91"/>
      <c r="F917" s="92"/>
      <c r="G917" s="92"/>
      <c r="H917" s="7"/>
      <c r="I917" s="7"/>
    </row>
    <row r="918" spans="3:9" s="90" customFormat="1" ht="14.25" customHeight="1" x14ac:dyDescent="0.25">
      <c r="C918" s="7"/>
      <c r="D918" s="91"/>
      <c r="F918" s="92"/>
      <c r="G918" s="92"/>
      <c r="H918" s="7"/>
      <c r="I918" s="7"/>
    </row>
    <row r="919" spans="3:9" s="90" customFormat="1" ht="14.25" customHeight="1" x14ac:dyDescent="0.25">
      <c r="C919" s="7"/>
      <c r="D919" s="91"/>
      <c r="F919" s="92"/>
      <c r="G919" s="92"/>
      <c r="H919" s="7"/>
      <c r="I919" s="7"/>
    </row>
    <row r="920" spans="3:9" s="90" customFormat="1" ht="14.25" customHeight="1" x14ac:dyDescent="0.25">
      <c r="C920" s="7"/>
      <c r="D920" s="91"/>
      <c r="F920" s="92"/>
      <c r="G920" s="92"/>
      <c r="H920" s="7"/>
      <c r="I920" s="7"/>
    </row>
    <row r="921" spans="3:9" s="90" customFormat="1" ht="14.25" customHeight="1" x14ac:dyDescent="0.25">
      <c r="C921" s="7"/>
      <c r="D921" s="91"/>
      <c r="F921" s="92"/>
      <c r="G921" s="92"/>
      <c r="H921" s="7"/>
      <c r="I921" s="7"/>
    </row>
    <row r="922" spans="3:9" s="90" customFormat="1" ht="14.25" customHeight="1" x14ac:dyDescent="0.25">
      <c r="C922" s="7"/>
      <c r="D922" s="91"/>
      <c r="F922" s="92"/>
      <c r="G922" s="92"/>
      <c r="H922" s="7"/>
      <c r="I922" s="7"/>
    </row>
    <row r="923" spans="3:9" s="90" customFormat="1" ht="14.25" customHeight="1" x14ac:dyDescent="0.25">
      <c r="C923" s="7"/>
      <c r="D923" s="91"/>
      <c r="F923" s="92"/>
      <c r="G923" s="92"/>
      <c r="H923" s="7"/>
      <c r="I923" s="7"/>
    </row>
    <row r="924" spans="3:9" s="90" customFormat="1" ht="14.25" customHeight="1" x14ac:dyDescent="0.25">
      <c r="C924" s="7"/>
      <c r="D924" s="91"/>
      <c r="F924" s="92"/>
      <c r="G924" s="92"/>
      <c r="H924" s="7"/>
      <c r="I924" s="7"/>
    </row>
    <row r="925" spans="3:9" s="90" customFormat="1" ht="14.25" customHeight="1" x14ac:dyDescent="0.25">
      <c r="C925" s="7"/>
      <c r="D925" s="91"/>
      <c r="F925" s="92"/>
      <c r="G925" s="92"/>
      <c r="H925" s="7"/>
      <c r="I925" s="7"/>
    </row>
    <row r="926" spans="3:9" s="90" customFormat="1" ht="14.25" customHeight="1" x14ac:dyDescent="0.25">
      <c r="C926" s="7"/>
      <c r="D926" s="91"/>
      <c r="F926" s="92"/>
      <c r="G926" s="92"/>
      <c r="H926" s="7"/>
      <c r="I926" s="7"/>
    </row>
    <row r="927" spans="3:9" s="90" customFormat="1" ht="14.25" customHeight="1" x14ac:dyDescent="0.25">
      <c r="C927" s="7"/>
      <c r="D927" s="91"/>
      <c r="F927" s="92"/>
      <c r="G927" s="92"/>
      <c r="H927" s="7"/>
      <c r="I927" s="7"/>
    </row>
    <row r="928" spans="3:9" s="90" customFormat="1" ht="14.25" customHeight="1" x14ac:dyDescent="0.25">
      <c r="C928" s="7"/>
      <c r="D928" s="91"/>
      <c r="F928" s="92"/>
      <c r="G928" s="92"/>
      <c r="H928" s="7"/>
      <c r="I928" s="7"/>
    </row>
    <row r="929" spans="3:9" s="90" customFormat="1" ht="14.25" customHeight="1" x14ac:dyDescent="0.25">
      <c r="C929" s="7"/>
      <c r="D929" s="91"/>
      <c r="F929" s="92"/>
      <c r="G929" s="92"/>
      <c r="H929" s="7"/>
      <c r="I929" s="7"/>
    </row>
    <row r="930" spans="3:9" s="90" customFormat="1" ht="14.25" customHeight="1" x14ac:dyDescent="0.25">
      <c r="C930" s="7"/>
      <c r="D930" s="91"/>
      <c r="F930" s="92"/>
      <c r="G930" s="92"/>
      <c r="H930" s="7"/>
      <c r="I930" s="7"/>
    </row>
    <row r="931" spans="3:9" s="90" customFormat="1" ht="14.25" customHeight="1" x14ac:dyDescent="0.25">
      <c r="C931" s="7"/>
      <c r="D931" s="91"/>
      <c r="F931" s="92"/>
      <c r="G931" s="92"/>
      <c r="H931" s="7"/>
      <c r="I931" s="7"/>
    </row>
    <row r="932" spans="3:9" s="90" customFormat="1" ht="14.25" customHeight="1" x14ac:dyDescent="0.25">
      <c r="C932" s="7"/>
      <c r="D932" s="91"/>
      <c r="F932" s="92"/>
      <c r="G932" s="92"/>
      <c r="H932" s="7"/>
      <c r="I932" s="7"/>
    </row>
    <row r="933" spans="3:9" s="90" customFormat="1" ht="14.25" customHeight="1" x14ac:dyDescent="0.25">
      <c r="C933" s="7"/>
      <c r="D933" s="91"/>
      <c r="F933" s="92"/>
      <c r="G933" s="92"/>
      <c r="H933" s="7"/>
      <c r="I933" s="7"/>
    </row>
    <row r="934" spans="3:9" s="90" customFormat="1" ht="14.25" customHeight="1" x14ac:dyDescent="0.25">
      <c r="C934" s="7"/>
      <c r="D934" s="91"/>
      <c r="F934" s="92"/>
      <c r="G934" s="92"/>
      <c r="H934" s="7"/>
      <c r="I934" s="7"/>
    </row>
    <row r="935" spans="3:9" s="90" customFormat="1" ht="14.25" customHeight="1" x14ac:dyDescent="0.25">
      <c r="C935" s="7"/>
      <c r="D935" s="91"/>
      <c r="F935" s="92"/>
      <c r="G935" s="92"/>
      <c r="H935" s="7"/>
      <c r="I935" s="7"/>
    </row>
    <row r="936" spans="3:9" s="90" customFormat="1" ht="14.25" customHeight="1" x14ac:dyDescent="0.25">
      <c r="C936" s="7"/>
      <c r="D936" s="91"/>
      <c r="F936" s="92"/>
      <c r="G936" s="92"/>
      <c r="H936" s="7"/>
      <c r="I936" s="7"/>
    </row>
    <row r="937" spans="3:9" s="90" customFormat="1" ht="14.25" customHeight="1" x14ac:dyDescent="0.25">
      <c r="C937" s="7"/>
      <c r="D937" s="91"/>
      <c r="F937" s="92"/>
      <c r="G937" s="92"/>
      <c r="H937" s="7"/>
      <c r="I937" s="7"/>
    </row>
    <row r="938" spans="3:9" s="90" customFormat="1" ht="14.25" customHeight="1" x14ac:dyDescent="0.25">
      <c r="C938" s="7"/>
      <c r="D938" s="91"/>
      <c r="F938" s="92"/>
      <c r="G938" s="92"/>
      <c r="H938" s="7"/>
      <c r="I938" s="7"/>
    </row>
    <row r="939" spans="3:9" s="90" customFormat="1" ht="14.25" customHeight="1" x14ac:dyDescent="0.25">
      <c r="C939" s="7"/>
      <c r="D939" s="91"/>
      <c r="F939" s="92"/>
      <c r="G939" s="92"/>
      <c r="H939" s="7"/>
      <c r="I939" s="7"/>
    </row>
    <row r="940" spans="3:9" s="90" customFormat="1" ht="14.25" customHeight="1" x14ac:dyDescent="0.25">
      <c r="C940" s="7"/>
      <c r="D940" s="91"/>
      <c r="F940" s="92"/>
      <c r="G940" s="92"/>
      <c r="H940" s="7"/>
      <c r="I940" s="7"/>
    </row>
    <row r="941" spans="3:9" s="90" customFormat="1" ht="14.25" customHeight="1" x14ac:dyDescent="0.25">
      <c r="C941" s="7"/>
      <c r="D941" s="91"/>
      <c r="F941" s="92"/>
      <c r="G941" s="92"/>
      <c r="H941" s="7"/>
      <c r="I941" s="7"/>
    </row>
    <row r="942" spans="3:9" s="90" customFormat="1" ht="14.25" customHeight="1" x14ac:dyDescent="0.25">
      <c r="C942" s="7"/>
      <c r="D942" s="91"/>
      <c r="F942" s="92"/>
      <c r="G942" s="92"/>
      <c r="H942" s="7"/>
      <c r="I942" s="7"/>
    </row>
    <row r="943" spans="3:9" s="90" customFormat="1" ht="14.25" customHeight="1" x14ac:dyDescent="0.25">
      <c r="C943" s="7"/>
      <c r="D943" s="91"/>
      <c r="F943" s="92"/>
      <c r="G943" s="92"/>
      <c r="H943" s="7"/>
      <c r="I943" s="7"/>
    </row>
    <row r="944" spans="3:9" s="90" customFormat="1" ht="14.25" customHeight="1" x14ac:dyDescent="0.25">
      <c r="C944" s="7"/>
      <c r="D944" s="91"/>
      <c r="F944" s="92"/>
      <c r="G944" s="92"/>
      <c r="H944" s="7"/>
      <c r="I944" s="7"/>
    </row>
    <row r="945" spans="3:9" s="90" customFormat="1" ht="14.25" customHeight="1" x14ac:dyDescent="0.25">
      <c r="C945" s="7"/>
      <c r="D945" s="91"/>
      <c r="F945" s="92"/>
      <c r="G945" s="92"/>
      <c r="H945" s="7"/>
      <c r="I945" s="7"/>
    </row>
    <row r="946" spans="3:9" s="90" customFormat="1" ht="14.25" customHeight="1" x14ac:dyDescent="0.25">
      <c r="C946" s="7"/>
      <c r="D946" s="91"/>
      <c r="F946" s="92"/>
      <c r="G946" s="92"/>
      <c r="H946" s="7"/>
      <c r="I946" s="7"/>
    </row>
    <row r="947" spans="3:9" s="90" customFormat="1" ht="14.25" customHeight="1" x14ac:dyDescent="0.25">
      <c r="C947" s="7"/>
      <c r="D947" s="91"/>
      <c r="F947" s="92"/>
      <c r="G947" s="92"/>
      <c r="H947" s="7"/>
      <c r="I947" s="7"/>
    </row>
    <row r="948" spans="3:9" s="90" customFormat="1" ht="14.25" customHeight="1" x14ac:dyDescent="0.25">
      <c r="C948" s="7"/>
      <c r="D948" s="91"/>
      <c r="F948" s="92"/>
      <c r="G948" s="92"/>
      <c r="H948" s="7"/>
      <c r="I948" s="7"/>
    </row>
    <row r="949" spans="3:9" s="90" customFormat="1" ht="14.25" customHeight="1" x14ac:dyDescent="0.25">
      <c r="C949" s="7"/>
      <c r="D949" s="91"/>
      <c r="F949" s="92"/>
      <c r="G949" s="92"/>
      <c r="H949" s="7"/>
      <c r="I949" s="7"/>
    </row>
    <row r="950" spans="3:9" s="90" customFormat="1" ht="14.25" customHeight="1" x14ac:dyDescent="0.25">
      <c r="C950" s="7"/>
      <c r="D950" s="91"/>
      <c r="F950" s="92"/>
      <c r="G950" s="92"/>
      <c r="H950" s="7"/>
      <c r="I950" s="7"/>
    </row>
    <row r="951" spans="3:9" s="90" customFormat="1" ht="14.25" customHeight="1" x14ac:dyDescent="0.25">
      <c r="C951" s="7"/>
      <c r="D951" s="91"/>
      <c r="F951" s="92"/>
      <c r="G951" s="92"/>
      <c r="H951" s="7"/>
      <c r="I951" s="7"/>
    </row>
    <row r="952" spans="3:9" s="90" customFormat="1" ht="14.25" customHeight="1" x14ac:dyDescent="0.25">
      <c r="C952" s="7"/>
      <c r="D952" s="91"/>
      <c r="F952" s="92"/>
      <c r="G952" s="92"/>
      <c r="H952" s="7"/>
      <c r="I952" s="7"/>
    </row>
    <row r="953" spans="3:9" s="90" customFormat="1" ht="14.25" customHeight="1" x14ac:dyDescent="0.25">
      <c r="C953" s="7"/>
      <c r="D953" s="91"/>
      <c r="F953" s="92"/>
      <c r="G953" s="92"/>
      <c r="H953" s="7"/>
      <c r="I953" s="7"/>
    </row>
    <row r="954" spans="3:9" s="90" customFormat="1" ht="14.25" customHeight="1" x14ac:dyDescent="0.25">
      <c r="C954" s="7"/>
      <c r="D954" s="91"/>
      <c r="F954" s="92"/>
      <c r="G954" s="92"/>
      <c r="H954" s="7"/>
      <c r="I954" s="7"/>
    </row>
    <row r="955" spans="3:9" s="90" customFormat="1" ht="14.25" customHeight="1" x14ac:dyDescent="0.25">
      <c r="C955" s="7"/>
      <c r="D955" s="91"/>
      <c r="F955" s="92"/>
      <c r="G955" s="92"/>
      <c r="H955" s="7"/>
      <c r="I955" s="7"/>
    </row>
    <row r="956" spans="3:9" s="90" customFormat="1" ht="14.25" customHeight="1" x14ac:dyDescent="0.25">
      <c r="C956" s="7"/>
      <c r="D956" s="91"/>
      <c r="F956" s="92"/>
      <c r="G956" s="92"/>
      <c r="H956" s="7"/>
      <c r="I956" s="7"/>
    </row>
    <row r="957" spans="3:9" s="90" customFormat="1" ht="14.25" customHeight="1" x14ac:dyDescent="0.25">
      <c r="C957" s="7"/>
      <c r="D957" s="91"/>
      <c r="F957" s="92"/>
      <c r="G957" s="92"/>
      <c r="H957" s="7"/>
      <c r="I957" s="7"/>
    </row>
    <row r="958" spans="3:9" s="90" customFormat="1" ht="14.25" customHeight="1" x14ac:dyDescent="0.25">
      <c r="C958" s="7"/>
      <c r="D958" s="91"/>
      <c r="F958" s="92"/>
      <c r="G958" s="92"/>
      <c r="H958" s="7"/>
      <c r="I958" s="7"/>
    </row>
    <row r="959" spans="3:9" s="90" customFormat="1" ht="14.25" customHeight="1" x14ac:dyDescent="0.25">
      <c r="C959" s="7"/>
      <c r="D959" s="91"/>
      <c r="F959" s="92"/>
      <c r="G959" s="92"/>
      <c r="H959" s="7"/>
      <c r="I959" s="7"/>
    </row>
    <row r="960" spans="3:9" s="90" customFormat="1" ht="14.25" customHeight="1" x14ac:dyDescent="0.25">
      <c r="C960" s="7"/>
      <c r="D960" s="91"/>
      <c r="F960" s="92"/>
      <c r="G960" s="92"/>
      <c r="H960" s="7"/>
      <c r="I960" s="7"/>
    </row>
    <row r="961" spans="3:9" s="90" customFormat="1" ht="14.25" customHeight="1" x14ac:dyDescent="0.25">
      <c r="C961" s="7"/>
      <c r="D961" s="91"/>
      <c r="F961" s="92"/>
      <c r="G961" s="92"/>
      <c r="H961" s="7"/>
      <c r="I961" s="7"/>
    </row>
    <row r="962" spans="3:9" s="90" customFormat="1" ht="14.25" customHeight="1" x14ac:dyDescent="0.25">
      <c r="C962" s="7"/>
      <c r="D962" s="91"/>
      <c r="F962" s="92"/>
      <c r="G962" s="92"/>
      <c r="H962" s="7"/>
      <c r="I962" s="7"/>
    </row>
    <row r="963" spans="3:9" s="90" customFormat="1" ht="14.25" customHeight="1" x14ac:dyDescent="0.25">
      <c r="C963" s="7"/>
      <c r="D963" s="91"/>
      <c r="F963" s="92"/>
      <c r="G963" s="92"/>
      <c r="H963" s="7"/>
      <c r="I963" s="7"/>
    </row>
    <row r="964" spans="3:9" s="90" customFormat="1" ht="14.25" customHeight="1" x14ac:dyDescent="0.25">
      <c r="C964" s="7"/>
      <c r="D964" s="91"/>
      <c r="F964" s="92"/>
      <c r="G964" s="92"/>
      <c r="H964" s="7"/>
      <c r="I964" s="7"/>
    </row>
    <row r="965" spans="3:9" s="90" customFormat="1" ht="14.25" customHeight="1" x14ac:dyDescent="0.25">
      <c r="C965" s="7"/>
      <c r="D965" s="91"/>
      <c r="F965" s="92"/>
      <c r="G965" s="92"/>
      <c r="H965" s="7"/>
      <c r="I965" s="7"/>
    </row>
    <row r="966" spans="3:9" s="90" customFormat="1" ht="14.25" customHeight="1" x14ac:dyDescent="0.25">
      <c r="C966" s="7"/>
      <c r="D966" s="91"/>
      <c r="F966" s="92"/>
      <c r="G966" s="92"/>
      <c r="H966" s="7"/>
      <c r="I966" s="7"/>
    </row>
    <row r="967" spans="3:9" s="90" customFormat="1" ht="14.25" customHeight="1" x14ac:dyDescent="0.25">
      <c r="C967" s="7"/>
      <c r="D967" s="91"/>
      <c r="F967" s="92"/>
      <c r="G967" s="92"/>
      <c r="H967" s="7"/>
      <c r="I967" s="7"/>
    </row>
    <row r="968" spans="3:9" s="90" customFormat="1" ht="14.25" customHeight="1" x14ac:dyDescent="0.25">
      <c r="C968" s="7"/>
      <c r="D968" s="91"/>
      <c r="F968" s="92"/>
      <c r="G968" s="92"/>
      <c r="H968" s="7"/>
      <c r="I968" s="7"/>
    </row>
    <row r="969" spans="3:9" s="90" customFormat="1" ht="14.25" customHeight="1" x14ac:dyDescent="0.25">
      <c r="C969" s="7"/>
      <c r="D969" s="91"/>
      <c r="F969" s="92"/>
      <c r="G969" s="92"/>
      <c r="H969" s="7"/>
      <c r="I969" s="7"/>
    </row>
    <row r="970" spans="3:9" s="90" customFormat="1" ht="14.25" customHeight="1" x14ac:dyDescent="0.25">
      <c r="C970" s="7"/>
      <c r="D970" s="91"/>
      <c r="F970" s="92"/>
      <c r="G970" s="92"/>
      <c r="H970" s="7"/>
      <c r="I970" s="7"/>
    </row>
    <row r="971" spans="3:9" s="90" customFormat="1" ht="14.25" customHeight="1" x14ac:dyDescent="0.25">
      <c r="C971" s="7"/>
      <c r="D971" s="91"/>
      <c r="F971" s="92"/>
      <c r="G971" s="92"/>
      <c r="H971" s="7"/>
      <c r="I971" s="7"/>
    </row>
    <row r="972" spans="3:9" s="90" customFormat="1" ht="14.25" customHeight="1" x14ac:dyDescent="0.25">
      <c r="C972" s="7"/>
      <c r="D972" s="91"/>
      <c r="F972" s="92"/>
      <c r="G972" s="92"/>
      <c r="H972" s="7"/>
      <c r="I972" s="7"/>
    </row>
    <row r="973" spans="3:9" s="90" customFormat="1" ht="14.25" customHeight="1" x14ac:dyDescent="0.25">
      <c r="C973" s="7"/>
      <c r="D973" s="91"/>
      <c r="F973" s="92"/>
      <c r="G973" s="92"/>
      <c r="H973" s="7"/>
      <c r="I973" s="7"/>
    </row>
    <row r="974" spans="3:9" s="90" customFormat="1" ht="14.25" customHeight="1" x14ac:dyDescent="0.25">
      <c r="C974" s="7"/>
      <c r="D974" s="91"/>
      <c r="F974" s="92"/>
      <c r="G974" s="92"/>
      <c r="H974" s="7"/>
      <c r="I974" s="7"/>
    </row>
    <row r="975" spans="3:9" s="90" customFormat="1" ht="14.25" customHeight="1" x14ac:dyDescent="0.25">
      <c r="C975" s="7"/>
      <c r="D975" s="91"/>
      <c r="F975" s="92"/>
      <c r="G975" s="92"/>
      <c r="H975" s="7"/>
      <c r="I975" s="7"/>
    </row>
    <row r="976" spans="3:9" s="90" customFormat="1" ht="14.25" customHeight="1" x14ac:dyDescent="0.25">
      <c r="C976" s="7"/>
      <c r="D976" s="91"/>
      <c r="F976" s="92"/>
      <c r="G976" s="92"/>
      <c r="H976" s="7"/>
      <c r="I976" s="7"/>
    </row>
    <row r="977" spans="3:9" s="90" customFormat="1" ht="14.25" customHeight="1" x14ac:dyDescent="0.25">
      <c r="C977" s="7"/>
      <c r="D977" s="91"/>
      <c r="F977" s="92"/>
      <c r="G977" s="92"/>
      <c r="H977" s="7"/>
      <c r="I977" s="7"/>
    </row>
    <row r="978" spans="3:9" s="90" customFormat="1" ht="14.25" customHeight="1" x14ac:dyDescent="0.25">
      <c r="C978" s="7"/>
      <c r="D978" s="91"/>
      <c r="F978" s="92"/>
      <c r="G978" s="92"/>
      <c r="H978" s="7"/>
      <c r="I978" s="7"/>
    </row>
    <row r="979" spans="3:9" s="90" customFormat="1" ht="14.25" customHeight="1" x14ac:dyDescent="0.25">
      <c r="C979" s="7"/>
      <c r="D979" s="91"/>
      <c r="F979" s="92"/>
      <c r="G979" s="92"/>
      <c r="H979" s="7"/>
      <c r="I979" s="7"/>
    </row>
    <row r="980" spans="3:9" s="90" customFormat="1" ht="14.25" customHeight="1" x14ac:dyDescent="0.25">
      <c r="C980" s="7"/>
      <c r="D980" s="91"/>
      <c r="F980" s="92"/>
      <c r="G980" s="92"/>
      <c r="H980" s="7"/>
      <c r="I980" s="7"/>
    </row>
    <row r="981" spans="3:9" s="90" customFormat="1" ht="14.25" customHeight="1" x14ac:dyDescent="0.25">
      <c r="C981" s="7"/>
      <c r="D981" s="91"/>
      <c r="F981" s="92"/>
      <c r="G981" s="92"/>
      <c r="H981" s="7"/>
      <c r="I981" s="7"/>
    </row>
    <row r="982" spans="3:9" s="90" customFormat="1" ht="14.25" customHeight="1" x14ac:dyDescent="0.25">
      <c r="C982" s="7"/>
      <c r="D982" s="91"/>
      <c r="F982" s="92"/>
      <c r="G982" s="92"/>
      <c r="H982" s="7"/>
      <c r="I982" s="7"/>
    </row>
    <row r="983" spans="3:9" s="90" customFormat="1" ht="14.25" customHeight="1" x14ac:dyDescent="0.25">
      <c r="C983" s="7"/>
      <c r="D983" s="91"/>
      <c r="F983" s="92"/>
      <c r="G983" s="92"/>
      <c r="H983" s="7"/>
      <c r="I983" s="7"/>
    </row>
    <row r="984" spans="3:9" s="90" customFormat="1" ht="14.25" customHeight="1" x14ac:dyDescent="0.25">
      <c r="C984" s="7"/>
      <c r="D984" s="91"/>
      <c r="F984" s="92"/>
      <c r="G984" s="92"/>
      <c r="H984" s="7"/>
      <c r="I984" s="7"/>
    </row>
    <row r="985" spans="3:9" s="90" customFormat="1" ht="14.25" customHeight="1" x14ac:dyDescent="0.25">
      <c r="C985" s="7"/>
      <c r="D985" s="91"/>
      <c r="F985" s="92"/>
      <c r="G985" s="92"/>
      <c r="H985" s="7"/>
      <c r="I985" s="7"/>
    </row>
    <row r="986" spans="3:9" s="90" customFormat="1" ht="14.25" customHeight="1" x14ac:dyDescent="0.25">
      <c r="C986" s="7"/>
      <c r="D986" s="91"/>
      <c r="F986" s="92"/>
      <c r="G986" s="92"/>
      <c r="H986" s="7"/>
      <c r="I986" s="7"/>
    </row>
    <row r="987" spans="3:9" s="90" customFormat="1" ht="14.25" customHeight="1" x14ac:dyDescent="0.25">
      <c r="C987" s="7"/>
      <c r="D987" s="91"/>
      <c r="F987" s="92"/>
      <c r="G987" s="92"/>
      <c r="H987" s="7"/>
      <c r="I987" s="7"/>
    </row>
    <row r="988" spans="3:9" s="90" customFormat="1" ht="14.25" customHeight="1" x14ac:dyDescent="0.25">
      <c r="C988" s="7"/>
      <c r="D988" s="91"/>
      <c r="F988" s="92"/>
      <c r="G988" s="92"/>
      <c r="H988" s="7"/>
      <c r="I988" s="7"/>
    </row>
    <row r="989" spans="3:9" s="90" customFormat="1" ht="14.25" customHeight="1" x14ac:dyDescent="0.25">
      <c r="C989" s="7"/>
      <c r="D989" s="91"/>
      <c r="F989" s="92"/>
      <c r="G989" s="92"/>
      <c r="H989" s="7"/>
      <c r="I989" s="7"/>
    </row>
    <row r="990" spans="3:9" s="90" customFormat="1" ht="14.25" customHeight="1" x14ac:dyDescent="0.25">
      <c r="C990" s="7"/>
      <c r="D990" s="91"/>
      <c r="F990" s="92"/>
      <c r="G990" s="92"/>
      <c r="H990" s="7"/>
      <c r="I990" s="7"/>
    </row>
    <row r="991" spans="3:9" s="90" customFormat="1" ht="14.25" customHeight="1" x14ac:dyDescent="0.25">
      <c r="C991" s="7"/>
      <c r="D991" s="91"/>
      <c r="F991" s="92"/>
      <c r="G991" s="92"/>
      <c r="H991" s="7"/>
      <c r="I991" s="7"/>
    </row>
    <row r="992" spans="3:9" s="90" customFormat="1" ht="14.25" customHeight="1" x14ac:dyDescent="0.25">
      <c r="C992" s="7"/>
      <c r="D992" s="91"/>
      <c r="F992" s="92"/>
      <c r="G992" s="92"/>
      <c r="H992" s="7"/>
      <c r="I992" s="7"/>
    </row>
    <row r="993" spans="3:9" s="90" customFormat="1" ht="14.25" customHeight="1" x14ac:dyDescent="0.25">
      <c r="C993" s="7"/>
      <c r="D993" s="91"/>
      <c r="F993" s="92"/>
      <c r="G993" s="92"/>
      <c r="H993" s="7"/>
      <c r="I993" s="7"/>
    </row>
    <row r="994" spans="3:9" s="90" customFormat="1" ht="14.25" customHeight="1" x14ac:dyDescent="0.25">
      <c r="C994" s="7"/>
      <c r="D994" s="91"/>
      <c r="F994" s="92"/>
      <c r="G994" s="92"/>
      <c r="H994" s="7"/>
      <c r="I994" s="7"/>
    </row>
    <row r="995" spans="3:9" s="90" customFormat="1" ht="14.25" customHeight="1" x14ac:dyDescent="0.25">
      <c r="C995" s="7"/>
      <c r="D995" s="91"/>
      <c r="F995" s="92"/>
      <c r="G995" s="92"/>
      <c r="H995" s="7"/>
      <c r="I995" s="7"/>
    </row>
    <row r="996" spans="3:9" s="90" customFormat="1" ht="14.25" customHeight="1" x14ac:dyDescent="0.25">
      <c r="C996" s="7"/>
      <c r="D996" s="91"/>
      <c r="F996" s="92"/>
      <c r="G996" s="92"/>
      <c r="H996" s="7"/>
      <c r="I996" s="7"/>
    </row>
    <row r="997" spans="3:9" s="90" customFormat="1" ht="14.25" customHeight="1" x14ac:dyDescent="0.25">
      <c r="C997" s="7"/>
      <c r="D997" s="91"/>
      <c r="F997" s="92"/>
      <c r="G997" s="92"/>
      <c r="H997" s="7"/>
      <c r="I997" s="7"/>
    </row>
    <row r="998" spans="3:9" s="90" customFormat="1" ht="14.25" customHeight="1" x14ac:dyDescent="0.25">
      <c r="C998" s="7"/>
      <c r="D998" s="91"/>
      <c r="F998" s="92"/>
      <c r="G998" s="92"/>
      <c r="H998" s="7"/>
      <c r="I998" s="7"/>
    </row>
    <row r="999" spans="3:9" s="90" customFormat="1" ht="14.25" customHeight="1" x14ac:dyDescent="0.25">
      <c r="C999" s="7"/>
      <c r="D999" s="91"/>
      <c r="F999" s="92"/>
      <c r="G999" s="92"/>
      <c r="H999" s="7"/>
      <c r="I999" s="7"/>
    </row>
    <row r="1000" spans="3:9" s="90" customFormat="1" ht="14.25" customHeight="1" x14ac:dyDescent="0.25">
      <c r="C1000" s="7"/>
      <c r="D1000" s="91"/>
      <c r="F1000" s="92"/>
      <c r="G1000" s="92"/>
      <c r="H1000" s="7"/>
      <c r="I1000" s="7"/>
    </row>
    <row r="1001" spans="3:9" s="90" customFormat="1" ht="14.25" customHeight="1" x14ac:dyDescent="0.25">
      <c r="C1001" s="7"/>
      <c r="D1001" s="91"/>
      <c r="F1001" s="92"/>
      <c r="G1001" s="92"/>
      <c r="H1001" s="7"/>
      <c r="I1001" s="7"/>
    </row>
    <row r="1002" spans="3:9" s="90" customFormat="1" ht="14.25" customHeight="1" x14ac:dyDescent="0.25">
      <c r="C1002" s="7"/>
      <c r="D1002" s="91"/>
      <c r="F1002" s="92"/>
      <c r="G1002" s="92"/>
      <c r="H1002" s="7"/>
      <c r="I1002" s="7"/>
    </row>
    <row r="1003" spans="3:9" s="90" customFormat="1" ht="14.25" customHeight="1" x14ac:dyDescent="0.25">
      <c r="C1003" s="7"/>
      <c r="D1003" s="91"/>
      <c r="F1003" s="92"/>
      <c r="G1003" s="92"/>
      <c r="H1003" s="7"/>
      <c r="I1003" s="7"/>
    </row>
  </sheetData>
  <mergeCells count="10">
    <mergeCell ref="A69:D69"/>
    <mergeCell ref="D75:F75"/>
    <mergeCell ref="D76:F76"/>
    <mergeCell ref="D77:F77"/>
    <mergeCell ref="D78:F78"/>
    <mergeCell ref="A1:G1"/>
    <mergeCell ref="A2:D2"/>
    <mergeCell ref="A12:D12"/>
    <mergeCell ref="A45:D45"/>
    <mergeCell ref="A65:D65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ANALISIS PRESUPUESTAL</vt:lpstr>
      <vt:lpstr>Soporte cotización GS</vt:lpstr>
      <vt:lpstr>ANEXO 5 -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Drogueria La UniKro</dc:creator>
  <cp:lastModifiedBy>Usuario</cp:lastModifiedBy>
  <dcterms:created xsi:type="dcterms:W3CDTF">2025-09-06T02:17:41Z</dcterms:created>
  <dcterms:modified xsi:type="dcterms:W3CDTF">2025-10-14T23:05:00Z</dcterms:modified>
</cp:coreProperties>
</file>