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mariu\Desktop\UAG - 2025\HV_OM_SocioSanitario\"/>
    </mc:Choice>
  </mc:AlternateContent>
  <xr:revisionPtr revIDLastSave="0" documentId="13_ncr:1_{3146665D-74FD-44FE-8F62-215D2F7D8C8F}" xr6:coauthVersionLast="47" xr6:coauthVersionMax="47" xr10:uidLastSave="{00000000-0000-0000-0000-000000000000}"/>
  <bookViews>
    <workbookView xWindow="-120" yWindow="-120" windowWidth="20730" windowHeight="11040" xr2:uid="{17D81821-6070-4F92-BF6D-F1B087AC4112}"/>
  </bookViews>
  <sheets>
    <sheet name="PPTO SS" sheetId="1" r:id="rId1"/>
  </sheets>
  <externalReferences>
    <externalReference r:id="rId2"/>
  </externalReferences>
  <definedNames>
    <definedName name="centro_gestor">[1]Listados!$C$2:$C$28</definedName>
    <definedName name="excepcional">[1]Listados!$A$17:$A$23</definedName>
    <definedName name="fondo">[1]Listados!$R$2:$R$924</definedName>
    <definedName name="gasto_publico">[1]Listados!$Y$2:$Y$7</definedName>
    <definedName name="grupos_vulnerables">[1]Listados!$A$26:$A$32</definedName>
    <definedName name="meta_plan">[1]Listados!$I$2:$I$354</definedName>
    <definedName name="meta_territorio">[1]Listados!$L$2:$L$399</definedName>
    <definedName name="movilizador">[1]Listados!$A$35:$A$92</definedName>
    <definedName name="politica_publica">[1]Listados!$W$2:$W$21</definedName>
    <definedName name="pospre">[1]Listados!$O$2:$O$475</definedName>
    <definedName name="producto_mga">[1]Listados!$AA$2:$AA$2382</definedName>
    <definedName name="Programa_PDD">[1]Listados!$F$2:$F$22</definedName>
    <definedName name="ruta">[1]Listados!$A$2:$A$3</definedName>
    <definedName name="sector_mga">[1]Listados!$U$2:$U$32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43" i="1" l="1"/>
  <c r="L44" i="1"/>
  <c r="L45" i="1"/>
  <c r="L42" i="1"/>
  <c r="L35" i="1"/>
  <c r="L36" i="1"/>
  <c r="L37" i="1"/>
  <c r="L38" i="1"/>
  <c r="L39" i="1"/>
  <c r="L40" i="1"/>
  <c r="L34" i="1"/>
  <c r="L32" i="1"/>
  <c r="L30" i="1"/>
  <c r="L28" i="1"/>
  <c r="L27" i="1"/>
  <c r="L25" i="1"/>
  <c r="L21" i="1"/>
  <c r="L22" i="1"/>
  <c r="L23" i="1"/>
  <c r="L20" i="1"/>
  <c r="L17" i="1"/>
  <c r="L18" i="1"/>
  <c r="L16" i="1"/>
  <c r="K43" i="1"/>
  <c r="K44" i="1"/>
  <c r="K45" i="1"/>
  <c r="K42" i="1"/>
  <c r="K35" i="1"/>
  <c r="K36" i="1"/>
  <c r="K37" i="1"/>
  <c r="K38" i="1"/>
  <c r="K39" i="1"/>
  <c r="K40" i="1"/>
  <c r="K34" i="1"/>
  <c r="K32" i="1"/>
  <c r="K30" i="1"/>
  <c r="K28" i="1"/>
  <c r="K27" i="1"/>
  <c r="K25" i="1"/>
  <c r="K23" i="1"/>
  <c r="K21" i="1"/>
  <c r="K22" i="1"/>
  <c r="K20" i="1"/>
  <c r="I20" i="1"/>
  <c r="M20" i="1" s="1"/>
  <c r="K17" i="1"/>
  <c r="K18" i="1"/>
  <c r="K16" i="1"/>
  <c r="L8" i="1"/>
  <c r="L5" i="1"/>
  <c r="L6" i="1"/>
  <c r="L7" i="1"/>
  <c r="K8" i="1"/>
  <c r="K7" i="1"/>
  <c r="F5" i="1"/>
  <c r="K5" i="1" s="1"/>
  <c r="F6" i="1"/>
  <c r="K6" i="1" s="1"/>
  <c r="H7" i="1"/>
  <c r="M7" i="1" s="1"/>
  <c r="H8" i="1"/>
  <c r="M8" i="1" s="1"/>
  <c r="I16" i="1"/>
  <c r="M16" i="1" s="1"/>
  <c r="I17" i="1"/>
  <c r="M17" i="1" s="1"/>
  <c r="I18" i="1"/>
  <c r="M18" i="1" s="1"/>
  <c r="I21" i="1"/>
  <c r="M21" i="1" s="1"/>
  <c r="I22" i="1"/>
  <c r="M22" i="1" s="1"/>
  <c r="I23" i="1"/>
  <c r="M23" i="1" s="1"/>
  <c r="I25" i="1"/>
  <c r="M25" i="1" s="1"/>
  <c r="I27" i="1"/>
  <c r="M27" i="1" s="1"/>
  <c r="I28" i="1"/>
  <c r="M28" i="1" s="1"/>
  <c r="I30" i="1"/>
  <c r="M30" i="1" s="1"/>
  <c r="I32" i="1"/>
  <c r="M32" i="1" s="1"/>
  <c r="I34" i="1"/>
  <c r="M34" i="1" s="1"/>
  <c r="I35" i="1"/>
  <c r="M35" i="1" s="1"/>
  <c r="I36" i="1"/>
  <c r="M36" i="1" s="1"/>
  <c r="I37" i="1"/>
  <c r="M37" i="1" s="1"/>
  <c r="I38" i="1"/>
  <c r="M38" i="1" s="1"/>
  <c r="I39" i="1"/>
  <c r="M39" i="1" s="1"/>
  <c r="I40" i="1"/>
  <c r="M40" i="1" s="1"/>
  <c r="I42" i="1"/>
  <c r="M42" i="1" s="1"/>
  <c r="I43" i="1"/>
  <c r="M43" i="1" s="1"/>
  <c r="I44" i="1"/>
  <c r="M44" i="1" s="1"/>
  <c r="I45" i="1"/>
  <c r="M45" i="1" s="1"/>
  <c r="K46" i="1" l="1"/>
  <c r="M46" i="1"/>
  <c r="J9" i="1"/>
  <c r="H6" i="1"/>
  <c r="M6" i="1" s="1"/>
  <c r="H5" i="1"/>
  <c r="M5" i="1" s="1"/>
  <c r="L9" i="1" s="1"/>
  <c r="I46" i="1"/>
  <c r="H9" i="1"/>
  <c r="J51" i="1" l="1"/>
  <c r="L51" i="1"/>
  <c r="H51" i="1"/>
</calcChain>
</file>

<file path=xl/sharedStrings.xml><?xml version="1.0" encoding="utf-8"?>
<sst xmlns="http://schemas.openxmlformats.org/spreadsheetml/2006/main" count="93" uniqueCount="63">
  <si>
    <t>ACTIVIDAD</t>
  </si>
  <si>
    <t>DETALLE</t>
  </si>
  <si>
    <t>UNIDAD DE MEDIDA</t>
  </si>
  <si>
    <t>CANTIDAD</t>
  </si>
  <si>
    <t>TOTAL</t>
  </si>
  <si>
    <t>Brindar servicios integrales en modalidades de centros de atención</t>
  </si>
  <si>
    <t>Número</t>
  </si>
  <si>
    <t>Suministrar logística para las actividades del proceso de redes de apoyo y movilización ciudadana</t>
  </si>
  <si>
    <t>Suministrar transporte para el traslado del equipo y de las personas beneficiarias del servicio sociosanitario, en el marco de la activación y acceso a rutas de atención para el restablecimiento de sus derechos. Garantizar la disponibilidad de un vehículo (tipo Van) que prestarán el servicio diariamente, durante el periodo contractual establecido.</t>
  </si>
  <si>
    <t>DETALLADO</t>
  </si>
  <si>
    <t>CANTIDAD - ENTRAGAS</t>
  </si>
  <si>
    <t xml:space="preserve">Fortalecer la atención de personas mayores en modalidad de Centros de Protección Larga Estancia </t>
  </si>
  <si>
    <t xml:space="preserve">Proporcionar un espacio para la protección y el albergue de personas mayores en alto nivel de vulnerabilidad </t>
  </si>
  <si>
    <t>Vivienda de larga estancia o permanente para 80 Personas Mayores independientes ($9.850 x 61 dias)</t>
  </si>
  <si>
    <t xml:space="preserve">Cupos </t>
  </si>
  <si>
    <t>Mantenimiento de las  condiciones locativas   y los equipamientos para la estancia ($2.400 x 61 dias)</t>
  </si>
  <si>
    <t xml:space="preserve">Reconocimiento de servicios publicos (energia, agua, y gas)  y servicio de aseo institucional. (se reconocen $12.800 x 61 días ) </t>
  </si>
  <si>
    <t>Proporcionar los elementos  y útiles de aseo personal necesarios para la estancia de las personas mayores</t>
  </si>
  <si>
    <t>Elementos de uso personal para Personas Mayores Independientes (que no requieren apoyo logístico adicional para alimentarse, desplazarse, asearse, quienes no presentan enfermedades que afecten su movilidad o alteren sus necesidades fisiológicas, entre otros). Esto consiste en elementos de aseo y otros de uso personal que puedan llegar a ser requeridos tales como jabón líquido para baño, toalla de manos, toalla de cuerpo, shampoo, crema dental, cepillo de dientes, recipiente para protesis dentales, seda dental, desodorante, crema hidratante, peine, talco para pies, papel higiénico ($218.000 cada kit x 80 Personas mayores x 1 entregas durante la vigencia del contrato).</t>
  </si>
  <si>
    <t>Calzado: se suministrarán 80    pares de calzado para personas mayores beneficiarios del servicio del albergue.  para personas mayores  independientes)(1 durante la vigencia del contrato)</t>
  </si>
  <si>
    <t>Numero</t>
  </si>
  <si>
    <t>Vestuario:Se suministraran 80  vestuarios compuesto por sudadera y camibuso con logo institucional de la alcaldía para 1 persona mayor independiente, ropa interior, medias para hombres y mujeres.(1 vez durante la vigencia del contrato)</t>
  </si>
  <si>
    <t xml:space="preserve">Suministrar 80   kit de descanso conformados por una almohada (poliester- algodón), funda (algondón) y una cobija (algodón) </t>
  </si>
  <si>
    <t xml:space="preserve">Número </t>
  </si>
  <si>
    <t>Brindar el servicio de alimentación a las personas mayores institucionalizadas en el albergue.</t>
  </si>
  <si>
    <t>Alimentación para Personas  Mayores Independientes: seis (6) raciones diarias: Desayuno, refrigerio media mañana, almuerzo, refrigerio media tarde, cena y merienda antes de acostarse.  (61 días x $42.900 día x 80  Personas mayores).
Desayuno $ 6.500  Refrigerio Am $ 4.200  Almuerzo $ 11.900  Refrigerio Pm $ 4.200  Cena $ 11.900  Merienda $ 4.200  TOTAL $42.900.</t>
  </si>
  <si>
    <t>Brindar acompañamiento psicosocial y  apoyo para el cuidado integral de las personas mayores institucionalizadas en el albergue.</t>
  </si>
  <si>
    <t xml:space="preserve">Prestar el servicio de apoyo para el cuidado integral de la persona mayor independiente 24/7 (Aseo y presentación personal, Asistencia en el desplazamiento, Aseo y cuidado en el l sitio de albergue y en las actividades de la vida diaria básicas, avanzadas y sociales), acompañamiento psicologico, gerontológico, con trabajo social. - (61  días x $16.550 día x 80 personas  mayores) . </t>
  </si>
  <si>
    <t>Cupos</t>
  </si>
  <si>
    <t xml:space="preserve">Valoración integral de seguimiento (medica, nutricional, psicologica, fonoaudiologica, ocupacional, gerontologica) de ingreso o al inicio de año y de seguimiento a final de año a las personas mayores (incluye examenes) </t>
  </si>
  <si>
    <t xml:space="preserve">Proveer el servicio de lavandería a las personas mayores </t>
  </si>
  <si>
    <r>
      <t xml:space="preserve">SERVICIO DE LAVANDERÍA (61 </t>
    </r>
    <r>
      <rPr>
        <sz val="9"/>
        <rFont val="Aptos Narrow"/>
        <family val="2"/>
      </rPr>
      <t xml:space="preserve"> días x $2.650 día x 80 Personas  mayores independientes</t>
    </r>
    <r>
      <rPr>
        <sz val="9"/>
        <color rgb="FF000000"/>
        <rFont val="Aptos Narrow"/>
        <family val="2"/>
      </rPr>
      <t>).</t>
    </r>
  </si>
  <si>
    <t>Realizar acciones  que fortalezcan la red de apoyo familiar, social, el envejecimiento activo y la prevención del deterioro funcional de las adultos mayores</t>
  </si>
  <si>
    <t>Realizar dos (2) salidas a lugares de la ciudad o fuera de la Ciudad que permitan desarrollar actividades psicosociales con el fin de mejorar las convivencia, las relaciones interpersonales, fomentar una cultura de envejeciemiento activa, habitos  de vida saludable y que ademas aporte a su estabilidad funsional y cognitiva (esta debe incluir transporte, alimentacion ,  pago de la entrada al lugar, personal de apoyo para los adultos mayorres que se encuentran institucionalizados).</t>
  </si>
  <si>
    <t xml:space="preserve">Realizar actividades orientadas a la ocupación del tiempo libre, deporte, cultura y recreación </t>
  </si>
  <si>
    <t xml:space="preserve">Realizar actividades espirituales que ofrezcan beneficios tanto a nivel físico como emocional y social. </t>
  </si>
  <si>
    <t>Desarrollar actividades deportivas y de actividad física con las personas mayores que permitan fortalecer potencialidades motoras y el sistema musculo esquelético.</t>
  </si>
  <si>
    <t xml:space="preserve">Realizar Actividades en Rehabilitación física y terapia ocupacional que ofrezcan beneficios clave que contribuyan a promover el bienestar general de las personas mayores. </t>
  </si>
  <si>
    <t>Realizar actividades en manualidades y/o jardinera (huertas) con las personas mayores que permitan mantener las potencialidades cognitivas y productivas.</t>
  </si>
  <si>
    <t xml:space="preserve">Realizar actividades de baile, música y danza con los adultos mayores que permitan mantener las potencialidades motoras, creativas y culturales </t>
  </si>
  <si>
    <t xml:space="preserve">Realizar actividades que incentiven la lectura, escritura y aprendizaje de idiomas con los adultos mayores que permitan mantener las potencialidades cognitivas y de aprendizaje </t>
  </si>
  <si>
    <t>Desarrollar Sesiones de Cine Foro una vez por mes, haciendo uso de los recursos Audiovisuales para poder garantizar un espacio de entretenimiento que contribuya a la socialización e intercambio de saberes y mejoramiento de la calidad de vida de las personas mayores.(Ver anexo 1)</t>
  </si>
  <si>
    <t>Adquirir materiales e implementos para la prestación del servicio de larga estancia</t>
  </si>
  <si>
    <t>Proporcionar los materiales requeridos para el desarrollo de las actividades deportivas: Colchonetas Personales, Juego de Topes o conos de diferentes colores, balón de plástico, balón de pilates, balones medicinales de 5 kilogramos, pesas de 1 kilagramo, pesas de 2 kilogramos, aros de se colores, bandas elásticas de colores.</t>
  </si>
  <si>
    <t>Proporcionar los Materiales requeridos para el desarrollo de actividades lúdicas: Juegos de mesa Domino, Juegos de mesa Ajedrez, Juegos de mesa Rompecabeza, juegos de mesa cartas, juegos de mesa bingo, mesas de ping pong, juegos de mesa parques, juego de memoria, pelotas para terapia de manos</t>
  </si>
  <si>
    <t xml:space="preserve">Proporcionar materiales requeridos para el desarrollo de actividades de terapia ocupacional: Plastilina, colores, hojas de block, cartulinas, pinturas, pinceles, pelotas,fomi, carton currugado, tijeras, bisuteria, filigrana. </t>
  </si>
  <si>
    <t xml:space="preserve">Adquirir instrumentos musicales, Guitarra, maracas, tambor, campanas, panderetas. </t>
  </si>
  <si>
    <r>
      <rPr>
        <b/>
        <sz val="10"/>
        <rFont val="Aptos Narrow"/>
        <family val="2"/>
      </rPr>
      <t xml:space="preserve">SERVICIO SOCIOSANITARIO PARA PERSONAS EN SITUACIÓN DE CALLE
</t>
    </r>
    <r>
      <rPr>
        <sz val="10"/>
        <rFont val="Aptos Narrow"/>
        <family val="2"/>
      </rPr>
      <t xml:space="preserve">
Brindar servicios sociosanitarios en modalidad de larga estancia, a un grupo mínimo de 20 personas en situación de calle, incluyendo los siguientes servicios: 
1. Realizar valoración de la situación de dependencia funcional, social, económica y/o emocional (psicológica) a quienes ingresan por primera vez al servicio. 
2.  Prestar servicio de albergue permanente para 20 personas, en situación de dependencia funcional, social, económica y/o emocional.   
3. Brindar servicio de baño diario y entrega de implementos de aseo personal como jabón de baño, shampoo, cepillo de dientes, crema dental, desodorante, toallas higiénicas, pañales, baberos, entre otros.
4. Brindar alimentación consistente en desayuno, almuerzo, cena y dos refrigerios de acuerdo a minuta elaborada por nutricionista y a recomendaciones del médico tratante (cuando aplique). 
5. Realizar actividades de promoción de hábitos saludables que coadyuven en los procesos de recuperación y/o mantenimiento de la salud.
6. Prestar servicio de apoyo para el cuidado integral de las personas en situación de calle dependientes o en procesos de recuperación.
7. Brindar acompañamiento en las siguientes áreas: psicología, trabajo social y terapia ocupacional.  
8. Brindar acompañamiento en la activación de rutas de atencióna para el  restablecimiento de derechos de las personas en situación de calle y en condición de dependencia.  
9. Realizar acompañamiento a la población sujeto de atención para el acceso efectivo a los servicios de salud, en articulación con los actores del sector salud.
10. Disponer de un espacio físico adecuado y dotado para la prestación de los servicios sociosanitarios a la población en situación de calle.
LA CANTIDAD SE REFIERE A 1.800 ATENCIONES, PARA BRINDAR SERVICIOS A 20 PERSONAS EN SITUACIÓN DE CALLE,  DURANTE EL PERIODO CONTRACTUAL ESTABLECIDO.</t>
    </r>
  </si>
  <si>
    <r>
      <t xml:space="preserve">SERVICIO SOCIOSANITARIO PARA PERSONAS EN SITUACIÓN DE CALLE - ALTA DEPENDENCIA
</t>
    </r>
    <r>
      <rPr>
        <sz val="10"/>
        <rFont val="Aptos Narrow"/>
        <family val="2"/>
      </rPr>
      <t xml:space="preserve">
Brindar servicios sociosanitarios en modalidad de larga estancia, a un grupo mínimo de 20 personas en situación de calle con alta dependencia, incluyendo los siguientes servicios: 
1. Realizar valoración de la situación de dependencia funcional, social, económica y/o emocional (psicológica) a quienes ingresan por primera vez al servicio. 
2.  Prestar servicio de albergue permanente para 20 personas, en situación de alta dependencia funcional, social, económica y/o emocional.   
3. Brindar servicio de baño diario y entrega de implementos de aseo personal como jabón de baño, shampoo, cepillo de dientes, crema dental, desodorante, toallas higiénicas, pañales, baberos, entre otros.
4. Brindar alimentación consistente en desayuno, almuerzo, cena y dos refrigerios de acuerdo a minuta elaborada por nutricionista y a recomendaciones del médico tratante. 
5. Realizar actividades de promoción de hábitos saludables que coadyuven en los procesos de recuperación y/o mantenimiento de la salud.
6. Prestar servicio de apoyo para el cuidado integral de las personas en situación de calle con alta dependencia.
7. Brindar acompañamiento interdisciplinario desde una perspectiva biopsicosocial a las personas en situación de calle con alta dependencia.  
8. Brindar acompañamiento en la activación de rutas de atencióna para el  restablecimiento de derechos de las personas en situación de calle con alta dependencia.  
9. Realizar acompañamiento a la población sujeto de atención para el acceso efectivo a los servicios de salud, en articulación con los actores del sector salud.
10. Disponer de un espacio físico adecuado y dotado para la prestación de los servicios sociosanitarios a la población en situación de calle con alta dependencia.
LA CANTIDAD SE REFIERE A 2.400 ATENCIONES, PARA BRINDAR SERVICIOS A 20 PERSONAS EN SITUACIÓN DE CALLE,  DURANTE EL PERIODO CONTRACTUAL ESTABLECIDO.</t>
    </r>
  </si>
  <si>
    <r>
      <t xml:space="preserve">ACTIVIDADES DE INCLUSIÓN SOCIAL - SERVICIO SOCIOSANITARIO
</t>
    </r>
    <r>
      <rPr>
        <sz val="10"/>
        <rFont val="Aptos Narrow"/>
        <family val="2"/>
      </rPr>
      <t>Realizar actividades que promuevan el esparcimiento, la recreación y el disfrute en un ambiente protegido y digno para las personas en situación de calle que acceden al servicio Sosciosanitario.</t>
    </r>
    <r>
      <rPr>
        <b/>
        <sz val="10"/>
        <rFont val="Aptos Narrow"/>
        <family val="2"/>
      </rPr>
      <t xml:space="preserve">
</t>
    </r>
    <r>
      <rPr>
        <sz val="10"/>
        <rFont val="Aptos Narrow"/>
        <family val="2"/>
      </rPr>
      <t>Realizar de ocupación terapeútica orientadas a estimular habilidades, reforzar rutinas positivas y promover la autonomía funcional de las personas en situación de calle beneficiarias del servicio Sosciosanitario.</t>
    </r>
    <r>
      <rPr>
        <b/>
        <sz val="10"/>
        <rFont val="Aptos Narrow"/>
        <family val="2"/>
      </rPr>
      <t xml:space="preserve">
</t>
    </r>
    <r>
      <rPr>
        <sz val="10"/>
        <rFont val="Aptos Narrow"/>
        <family val="2"/>
      </rPr>
      <t>Realizar actividades de integración grupal que fortalezcan la convivencia, las relaciones interpersonales y el sentido de pertenencia de las personas en situación de calle que acceden al servicio Sosciosanitario.</t>
    </r>
    <r>
      <rPr>
        <b/>
        <sz val="10"/>
        <rFont val="Aptos Narrow"/>
        <family val="2"/>
      </rPr>
      <t xml:space="preserve">
</t>
    </r>
    <r>
      <rPr>
        <sz val="10"/>
        <rFont val="Aptos Narrow"/>
        <family val="2"/>
      </rPr>
      <t>Realizar actividades que promuevan la inclusión social, el ejercicio de derechos y la vinculación con la comunidad de  las personas en situación de calle que acceden al servicio Sosciosanitario.</t>
    </r>
  </si>
  <si>
    <t>VALOR PROMEDIO/UNITARIO</t>
  </si>
  <si>
    <t>VALOR PROMEDIO/TOTAL</t>
  </si>
  <si>
    <t>VR UNITARIO/SAMARITANOS DE LA CALLE</t>
  </si>
  <si>
    <t>TOTAL/SAMARITANOS D ELA CALLE</t>
  </si>
  <si>
    <t>ESTUDIO DE MERCADO VIGENCIA 2025_HABITANTE DE Y EN CALLE SERVICIO SOCIOSANITARIO</t>
  </si>
  <si>
    <t>VR UNITARIO/ESE LADERA</t>
  </si>
  <si>
    <t>VR
TOTAL/ESE LADERA</t>
  </si>
  <si>
    <t>El estudio del mercado HABITANTE DE Y EN CALLE SERVICIO SOCIOSANITARIO, en el promedio de precios dio QUINIENTOS SESENTA Y DOS MILLONES CUATROCIENTOS NOVENTA Y NUEVE MIL PESOS M/CTE  $ 562.499.000</t>
  </si>
  <si>
    <t>VR UNITARIO/SAMARITANOS</t>
  </si>
  <si>
    <t>VR TOTAL/SAMARITANO</t>
  </si>
  <si>
    <t>ESTUDIO DE MERCADO DE LARGA ESTANCIA _PERSONA MAYOR</t>
  </si>
  <si>
    <t>El estudio del mercado ESTUDIO DE MERCADO DE LARGA ESTANCIA _PERSONA MAYOR, en el promedio de precios dioSETECIENTOS OCHENTA Y SEIS MILLONES CUATROCIENTOS CUATRO MIL PESOS M/CTE.  $ 786.404.000</t>
  </si>
  <si>
    <t>La sumatoria total de los montos correspondientes al presente proceso interadministrativo celebrado con la E.S.E. asciende a UN MIL TRESCIENTOS CUARENTA Y OCHO MILLONES NOVECIENTOS TRES MIL PESOS MONEDA CORRIENTE ($1.348.903.000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</si>
</sst>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44" formatCode="_-&quot;$&quot;\ * #,##0.00_-;\-&quot;$&quot;\ * #,##0.00_-;_-&quot;$&quot;\ * &quot;-&quot;??_-;_-@_-"/>
    <numFmt numFmtId="164" formatCode="_-&quot;$&quot;\ * #,##0_-;\-&quot;$&quot;\ * #,##0_-;_-&quot;$&quot;\ * &quot;-&quot;??_-;_-@_-"/>
  </numFmts>
  <fonts count="14" x14ac:knownFonts="1">
    <font>
      <sz val="11"/>
      <color theme="1"/>
      <name val="Calibri"/>
      <family val="2"/>
      <scheme val="minor"/>
    </font>
    <font>
      <b/>
      <sz val="10"/>
      <name val="Arial"/>
      <family val="2"/>
    </font>
    <font>
      <sz val="10"/>
      <name val="Arial"/>
      <family val="2"/>
    </font>
    <font>
      <sz val="11"/>
      <name val="Calibri"/>
      <family val="2"/>
      <scheme val="minor"/>
    </font>
    <font>
      <sz val="11"/>
      <color theme="1"/>
      <name val="Calibri"/>
      <family val="2"/>
      <scheme val="minor"/>
    </font>
    <font>
      <b/>
      <sz val="9"/>
      <color theme="1"/>
      <name val="Aptos Narrow"/>
      <family val="2"/>
    </font>
    <font>
      <sz val="9"/>
      <color rgb="FF000000"/>
      <name val="Aptos Narrow"/>
      <family val="2"/>
    </font>
    <font>
      <sz val="9"/>
      <color theme="1"/>
      <name val="Aptos Narrow"/>
      <family val="2"/>
    </font>
    <font>
      <sz val="9"/>
      <name val="Aptos Narrow"/>
      <family val="2"/>
    </font>
    <font>
      <b/>
      <sz val="10"/>
      <name val="Aptos Narrow"/>
      <family val="2"/>
    </font>
    <font>
      <sz val="10"/>
      <name val="Aptos Narrow"/>
      <family val="2"/>
    </font>
    <font>
      <b/>
      <sz val="11"/>
      <color theme="1"/>
      <name val="Arial"/>
      <family val="2"/>
    </font>
    <font>
      <b/>
      <sz val="12"/>
      <name val="Aptos Narrow"/>
      <family val="2"/>
    </font>
    <font>
      <b/>
      <sz val="11"/>
      <color theme="1"/>
      <name val="Aptos Narrow"/>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14999847407452621"/>
        <bgColor rgb="FFD8D8D8"/>
      </patternFill>
    </fill>
    <fill>
      <patternFill patternType="solid">
        <fgColor theme="0"/>
        <bgColor theme="0"/>
      </patternFill>
    </fill>
    <fill>
      <patternFill patternType="solid">
        <fgColor theme="8" tint="0.39997558519241921"/>
        <bgColor indexed="64"/>
      </patternFill>
    </fill>
    <fill>
      <patternFill patternType="solid">
        <fgColor theme="5" tint="0.59999389629810485"/>
        <bgColor indexed="64"/>
      </patternFill>
    </fill>
    <fill>
      <patternFill patternType="solid">
        <fgColor theme="7" tint="0.59999389629810485"/>
        <bgColor indexed="64"/>
      </patternFill>
    </fill>
  </fills>
  <borders count="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44" fontId="4" fillId="0" borderId="0" applyFont="0" applyFill="0" applyBorder="0" applyAlignment="0" applyProtection="0"/>
    <xf numFmtId="42" fontId="4" fillId="0" borderId="0" applyFont="0" applyFill="0" applyBorder="0" applyAlignment="0" applyProtection="0"/>
  </cellStyleXfs>
  <cellXfs count="60">
    <xf numFmtId="0" fontId="0" fillId="0" borderId="0" xfId="0"/>
    <xf numFmtId="0" fontId="2" fillId="0" borderId="0" xfId="0" applyFont="1" applyAlignment="1">
      <alignment horizontal="center" vertical="center"/>
    </xf>
    <xf numFmtId="0" fontId="2" fillId="0" borderId="0" xfId="0" applyFont="1" applyAlignment="1">
      <alignment horizontal="justify" vertical="center"/>
    </xf>
    <xf numFmtId="0" fontId="3" fillId="0" borderId="0" xfId="0" applyFont="1"/>
    <xf numFmtId="0" fontId="3" fillId="0" borderId="0" xfId="0" applyFont="1" applyAlignment="1">
      <alignment horizontal="justify" vertical="center"/>
    </xf>
    <xf numFmtId="0" fontId="3" fillId="0" borderId="0" xfId="0" applyFont="1" applyAlignment="1">
      <alignment horizontal="center"/>
    </xf>
    <xf numFmtId="0" fontId="5" fillId="3" borderId="4" xfId="0" applyFont="1" applyFill="1" applyBorder="1" applyAlignment="1">
      <alignment horizontal="center" vertical="center"/>
    </xf>
    <xf numFmtId="0" fontId="5" fillId="3" borderId="4" xfId="0" applyFont="1" applyFill="1" applyBorder="1" applyAlignment="1">
      <alignment horizontal="center" vertical="center" wrapText="1"/>
    </xf>
    <xf numFmtId="3" fontId="6" fillId="3" borderId="2" xfId="0" applyNumberFormat="1" applyFont="1" applyFill="1" applyBorder="1" applyAlignment="1">
      <alignment horizontal="justify" vertical="center" wrapText="1"/>
    </xf>
    <xf numFmtId="3" fontId="7" fillId="3" borderId="2" xfId="0" applyNumberFormat="1" applyFont="1" applyFill="1" applyBorder="1" applyAlignment="1">
      <alignment horizontal="center" vertical="center"/>
    </xf>
    <xf numFmtId="3" fontId="6" fillId="3" borderId="2" xfId="0" applyNumberFormat="1" applyFont="1" applyFill="1" applyBorder="1" applyAlignment="1">
      <alignment horizontal="center" vertical="center"/>
    </xf>
    <xf numFmtId="42" fontId="6" fillId="0" borderId="2" xfId="2" applyFont="1" applyBorder="1" applyAlignment="1">
      <alignment horizontal="center" vertical="center"/>
    </xf>
    <xf numFmtId="164" fontId="6" fillId="0" borderId="2" xfId="1" applyNumberFormat="1" applyFont="1" applyBorder="1" applyAlignment="1">
      <alignment horizontal="center" vertical="center"/>
    </xf>
    <xf numFmtId="42" fontId="6" fillId="0" borderId="2" xfId="2" applyFont="1" applyBorder="1" applyAlignment="1">
      <alignment horizontal="center" vertical="center" wrapText="1"/>
    </xf>
    <xf numFmtId="3" fontId="7" fillId="5" borderId="2" xfId="0" applyNumberFormat="1" applyFont="1" applyFill="1" applyBorder="1" applyAlignment="1">
      <alignment horizontal="center" vertical="center" wrapText="1"/>
    </xf>
    <xf numFmtId="3" fontId="7" fillId="3" borderId="2" xfId="0" applyNumberFormat="1" applyFont="1" applyFill="1" applyBorder="1" applyAlignment="1">
      <alignment horizontal="center" vertical="center" wrapText="1"/>
    </xf>
    <xf numFmtId="42" fontId="7" fillId="5" borderId="2" xfId="2" applyFont="1" applyFill="1" applyBorder="1" applyAlignment="1">
      <alignment horizontal="center" vertical="center" wrapText="1"/>
    </xf>
    <xf numFmtId="164" fontId="7" fillId="0" borderId="2" xfId="1" applyNumberFormat="1" applyFont="1" applyBorder="1" applyAlignment="1">
      <alignment horizontal="center" vertical="center" wrapText="1"/>
    </xf>
    <xf numFmtId="164" fontId="7" fillId="5" borderId="2" xfId="1" applyNumberFormat="1" applyFont="1" applyFill="1" applyBorder="1" applyAlignment="1">
      <alignment horizontal="center" vertical="center" wrapText="1"/>
    </xf>
    <xf numFmtId="164" fontId="5" fillId="2" borderId="2" xfId="1" applyNumberFormat="1" applyFont="1" applyFill="1" applyBorder="1" applyAlignment="1">
      <alignment horizontal="center" vertical="center"/>
    </xf>
    <xf numFmtId="0" fontId="9" fillId="2" borderId="2" xfId="0" applyFont="1" applyFill="1" applyBorder="1" applyAlignment="1">
      <alignment horizontal="center" vertical="center" wrapText="1"/>
    </xf>
    <xf numFmtId="0" fontId="9" fillId="2" borderId="2" xfId="0" applyFont="1" applyFill="1" applyBorder="1" applyAlignment="1">
      <alignment horizontal="center" vertical="center"/>
    </xf>
    <xf numFmtId="0" fontId="10" fillId="0" borderId="2" xfId="0" applyFont="1" applyBorder="1" applyAlignment="1">
      <alignment horizontal="center" vertical="center" wrapText="1"/>
    </xf>
    <xf numFmtId="0" fontId="10" fillId="0" borderId="2" xfId="0" applyFont="1" applyBorder="1" applyAlignment="1">
      <alignment horizontal="justify" vertical="center" wrapText="1"/>
    </xf>
    <xf numFmtId="0" fontId="10" fillId="0" borderId="2" xfId="0" applyFont="1" applyBorder="1" applyAlignment="1" applyProtection="1">
      <alignment horizontal="center" vertical="center"/>
      <protection hidden="1"/>
    </xf>
    <xf numFmtId="1" fontId="10" fillId="0" borderId="2" xfId="0" applyNumberFormat="1" applyFont="1" applyBorder="1" applyAlignment="1" applyProtection="1">
      <alignment horizontal="center" vertical="center"/>
      <protection locked="0"/>
    </xf>
    <xf numFmtId="164" fontId="10" fillId="0" borderId="2" xfId="1" applyNumberFormat="1" applyFont="1" applyBorder="1" applyAlignment="1">
      <alignment vertical="center"/>
    </xf>
    <xf numFmtId="0" fontId="9" fillId="0" borderId="2" xfId="0" applyFont="1" applyBorder="1" applyAlignment="1">
      <alignment horizontal="justify" vertical="center" wrapText="1"/>
    </xf>
    <xf numFmtId="0" fontId="10" fillId="0" borderId="2" xfId="0" applyFont="1" applyBorder="1" applyAlignment="1">
      <alignment horizontal="center" vertical="center"/>
    </xf>
    <xf numFmtId="0" fontId="11" fillId="6" borderId="2" xfId="0" applyFont="1" applyFill="1" applyBorder="1" applyAlignment="1">
      <alignment horizontal="center" vertical="center" wrapText="1"/>
    </xf>
    <xf numFmtId="164" fontId="9" fillId="2" borderId="3" xfId="1" applyNumberFormat="1" applyFont="1" applyFill="1" applyBorder="1" applyAlignment="1">
      <alignment horizontal="center" vertical="center"/>
    </xf>
    <xf numFmtId="164" fontId="9" fillId="2" borderId="1" xfId="1" applyNumberFormat="1" applyFont="1" applyFill="1" applyBorder="1" applyAlignment="1">
      <alignment horizontal="center" vertical="center"/>
    </xf>
    <xf numFmtId="164" fontId="10" fillId="0" borderId="3" xfId="1" applyNumberFormat="1" applyFont="1" applyBorder="1" applyAlignment="1">
      <alignment horizontal="center" vertical="center"/>
    </xf>
    <xf numFmtId="164" fontId="10" fillId="0" borderId="1" xfId="1" applyNumberFormat="1" applyFont="1" applyBorder="1" applyAlignment="1">
      <alignment horizontal="center" vertical="center"/>
    </xf>
    <xf numFmtId="3" fontId="5" fillId="3" borderId="2" xfId="0" applyNumberFormat="1" applyFont="1" applyFill="1" applyBorder="1" applyAlignment="1">
      <alignment horizontal="center" vertical="center" wrapText="1"/>
    </xf>
    <xf numFmtId="3" fontId="5" fillId="4" borderId="2" xfId="0" applyNumberFormat="1" applyFont="1" applyFill="1" applyBorder="1" applyAlignment="1">
      <alignment horizontal="center" vertical="center" wrapText="1"/>
    </xf>
    <xf numFmtId="3" fontId="5" fillId="4" borderId="3" xfId="0" applyNumberFormat="1" applyFont="1" applyFill="1" applyBorder="1" applyAlignment="1">
      <alignment horizontal="center" vertical="center" wrapText="1"/>
    </xf>
    <xf numFmtId="3" fontId="5" fillId="4" borderId="5" xfId="0" applyNumberFormat="1" applyFont="1" applyFill="1" applyBorder="1" applyAlignment="1">
      <alignment horizontal="center" vertical="center" wrapText="1"/>
    </xf>
    <xf numFmtId="3" fontId="5" fillId="4" borderId="1" xfId="0" applyNumberFormat="1" applyFont="1" applyFill="1" applyBorder="1" applyAlignment="1">
      <alignment horizontal="center" vertical="center" wrapText="1"/>
    </xf>
    <xf numFmtId="0" fontId="9"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 xfId="0" applyFont="1" applyFill="1" applyBorder="1" applyAlignment="1">
      <alignment horizontal="center" vertical="center"/>
    </xf>
    <xf numFmtId="164" fontId="1" fillId="2" borderId="3" xfId="0" applyNumberFormat="1" applyFont="1" applyFill="1" applyBorder="1" applyAlignment="1">
      <alignment horizontal="center" vertical="center"/>
    </xf>
    <xf numFmtId="164" fontId="1" fillId="2" borderId="1" xfId="0" applyNumberFormat="1" applyFont="1" applyFill="1" applyBorder="1" applyAlignment="1">
      <alignment horizontal="center" vertical="center"/>
    </xf>
    <xf numFmtId="0" fontId="9" fillId="7" borderId="2"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164" fontId="0" fillId="0" borderId="2" xfId="1" applyNumberFormat="1" applyFont="1" applyBorder="1" applyAlignment="1">
      <alignment vertical="center"/>
    </xf>
    <xf numFmtId="164" fontId="0" fillId="0" borderId="2" xfId="1" applyNumberFormat="1" applyFont="1" applyBorder="1" applyAlignment="1">
      <alignment horizontal="center" vertical="center"/>
    </xf>
    <xf numFmtId="164" fontId="0" fillId="0" borderId="2" xfId="0" applyNumberFormat="1" applyBorder="1" applyAlignment="1">
      <alignment vertical="center"/>
    </xf>
    <xf numFmtId="0" fontId="2" fillId="8" borderId="2" xfId="0" applyFont="1" applyFill="1" applyBorder="1" applyAlignment="1">
      <alignment horizontal="left" vertical="center"/>
    </xf>
    <xf numFmtId="0" fontId="1" fillId="8" borderId="2" xfId="0" applyFont="1" applyFill="1" applyBorder="1" applyAlignment="1">
      <alignment horizontal="left" vertical="center"/>
    </xf>
    <xf numFmtId="0" fontId="5" fillId="7" borderId="2" xfId="0" applyFont="1" applyFill="1" applyBorder="1" applyAlignment="1">
      <alignment horizontal="center" vertical="center" wrapText="1"/>
    </xf>
    <xf numFmtId="0" fontId="13" fillId="2" borderId="2" xfId="0" applyFont="1" applyFill="1" applyBorder="1" applyAlignment="1">
      <alignment horizontal="center" vertical="center"/>
    </xf>
    <xf numFmtId="42" fontId="0" fillId="0" borderId="2" xfId="0" applyNumberFormat="1" applyBorder="1"/>
    <xf numFmtId="42" fontId="0" fillId="0" borderId="2" xfId="0" applyNumberFormat="1" applyBorder="1" applyAlignment="1">
      <alignment vertical="center"/>
    </xf>
    <xf numFmtId="42" fontId="0" fillId="0" borderId="2" xfId="0" applyNumberFormat="1" applyBorder="1" applyAlignment="1">
      <alignment horizontal="center" vertical="center"/>
    </xf>
    <xf numFmtId="0" fontId="2" fillId="8" borderId="2" xfId="0" applyFont="1" applyFill="1" applyBorder="1" applyAlignment="1">
      <alignment horizontal="left" vertical="center" wrapText="1"/>
    </xf>
    <xf numFmtId="0" fontId="9" fillId="7" borderId="2" xfId="0" applyFont="1" applyFill="1" applyBorder="1" applyAlignment="1">
      <alignment horizontal="center" vertical="center" wrapText="1"/>
    </xf>
  </cellXfs>
  <cellStyles count="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SBS%20HabCalle%202024\FORMULACION%20PROYECTOS\Proyecto%20SPAIFHC\3.%20Cadena%20de%20Valor%20BP-26005418.xlsx" TargetMode="External"/><Relationship Id="rId1" Type="http://schemas.openxmlformats.org/officeDocument/2006/relationships/externalLinkPath" Target="file:///D:\SBS%20HabCalle%202024\FORMULACION%20PROYECTOS\Proyecto%20SPAIFHC\3.%20Cadena%20de%20Valor%20BP-260054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istados"/>
      <sheetName val=" ACTIVIDADES PPTO PROYECTADA"/>
      <sheetName val="DETALLE POBLACIÓN PROYECTADA"/>
    </sheetNames>
    <sheetDataSet>
      <sheetData sheetId="0">
        <row r="2">
          <cell r="A2" t="str">
            <v>Si</v>
          </cell>
          <cell r="C2">
            <v>4112</v>
          </cell>
          <cell r="F2">
            <v>6101001</v>
          </cell>
          <cell r="I2">
            <v>61010010001</v>
          </cell>
          <cell r="L2" t="str">
            <v>62020010013-0101</v>
          </cell>
          <cell r="O2" t="str">
            <v>NO* 2.3</v>
          </cell>
          <cell r="R2" t="str">
            <v>1.2.1.0.00</v>
          </cell>
          <cell r="U2" t="str">
            <v>01-Congreso</v>
          </cell>
          <cell r="W2" t="str">
            <v>Acuerdo 539 de 2022 Por el cual se adopta la política pública para las mujeres de Cali: reconocimiento, equidad de género e igualdad de oportunidades 2022 - 2031 y se dictan otras disposiciones</v>
          </cell>
          <cell r="Y2" t="str">
            <v>Salud</v>
          </cell>
          <cell r="AA2" t="str">
            <v>0401001</v>
          </cell>
        </row>
        <row r="3">
          <cell r="A3" t="str">
            <v>No</v>
          </cell>
          <cell r="C3">
            <v>4121</v>
          </cell>
          <cell r="F3">
            <v>6101002</v>
          </cell>
          <cell r="I3">
            <v>61010010002</v>
          </cell>
          <cell r="L3" t="str">
            <v>62010040006-0102</v>
          </cell>
          <cell r="O3" t="str">
            <v>NO* 2.3.1</v>
          </cell>
          <cell r="R3" t="str">
            <v>1.2.1.0.00</v>
          </cell>
          <cell r="U3" t="str">
            <v>02-Presidencia de la república</v>
          </cell>
          <cell r="W3" t="str">
            <v>Acuerdo 392 de 2015 Por medio del cual se adopta la política pública de primera infancia, infancia y adolescencia 2015 - 2024, Cali, municipio responsable y amigo de los niños, niñas y adolescentes y se dictan otras disposiciones</v>
          </cell>
          <cell r="Y3" t="str">
            <v>Educacion</v>
          </cell>
          <cell r="AA3" t="str">
            <v>0401004</v>
          </cell>
        </row>
        <row r="4">
          <cell r="C4">
            <v>4123</v>
          </cell>
          <cell r="F4">
            <v>6101003</v>
          </cell>
          <cell r="I4">
            <v>61010010003</v>
          </cell>
          <cell r="L4" t="str">
            <v>62020010011-0103</v>
          </cell>
          <cell r="O4" t="str">
            <v>NO* 2.3.1.01</v>
          </cell>
          <cell r="R4" t="str">
            <v>1.2.2.0.00.01</v>
          </cell>
          <cell r="U4" t="str">
            <v>03-Planeación</v>
          </cell>
          <cell r="W4" t="str">
            <v>Acuerdo 420 de 2017 Por el cual se adopta la política pública de envejecimiento y vejez para las personas mayores en el municipio de Santiago de Cali 2017 - 2027</v>
          </cell>
          <cell r="Y4" t="str">
            <v>Saneamiento ambiental</v>
          </cell>
          <cell r="AA4" t="str">
            <v>0401005</v>
          </cell>
        </row>
        <row r="5">
          <cell r="C5">
            <v>4124</v>
          </cell>
          <cell r="F5">
            <v>6101004</v>
          </cell>
          <cell r="I5">
            <v>61010010004</v>
          </cell>
          <cell r="L5" t="str">
            <v>62020010021-0104</v>
          </cell>
          <cell r="O5" t="str">
            <v>NO* 2.3.1.01.01</v>
          </cell>
          <cell r="R5" t="str">
            <v>1.2.2.0.00.02</v>
          </cell>
          <cell r="U5" t="str">
            <v>04-Información estadística</v>
          </cell>
          <cell r="W5" t="str">
            <v>Acuerdo 411 de 2017 Por el cual se adopta la política pública de mejoramiento integral del hábitat de los asentamientos humanos precarios en el municipio de Santiago de Cali - mi hábitat y se dictan otras disposiciones</v>
          </cell>
          <cell r="Y5" t="str">
            <v>Agua potable</v>
          </cell>
          <cell r="AA5" t="str">
            <v>0401006</v>
          </cell>
        </row>
        <row r="6">
          <cell r="C6">
            <v>4131</v>
          </cell>
          <cell r="F6">
            <v>6102001</v>
          </cell>
          <cell r="I6">
            <v>61010010005</v>
          </cell>
          <cell r="L6" t="str">
            <v>61020030021-0105</v>
          </cell>
          <cell r="O6" t="str">
            <v>NO* 2.3.1.01.01.001</v>
          </cell>
          <cell r="R6" t="str">
            <v>1.2.2.0.00.03</v>
          </cell>
          <cell r="U6" t="str">
            <v>05-Empleo público</v>
          </cell>
          <cell r="W6" t="str">
            <v>Acuerdo 424 de 2017 Por medio del cual se adopta la política pública de regulación y organización de ventas informales en el espacio público en el municipio de Santiago de Cali</v>
          </cell>
          <cell r="Y6" t="str">
            <v>Deporte y recreación</v>
          </cell>
          <cell r="AA6" t="str">
            <v>0401007</v>
          </cell>
        </row>
        <row r="7">
          <cell r="C7">
            <v>4132</v>
          </cell>
          <cell r="F7">
            <v>6102002</v>
          </cell>
          <cell r="I7">
            <v>61010020001</v>
          </cell>
          <cell r="L7" t="str">
            <v>62010010014-0106</v>
          </cell>
          <cell r="O7" t="str">
            <v>NO* 2.3.1.01.01.001.01</v>
          </cell>
          <cell r="R7" t="str">
            <v>1.2.2.0.00.04</v>
          </cell>
          <cell r="U7" t="str">
            <v>11-Relaciones exteriores</v>
          </cell>
          <cell r="W7" t="str">
            <v>Acuerdo 422 de 2017 Por el cual se adopta la política pública municipal de educación ambiental de Santiago de Cali 2017 - 2036</v>
          </cell>
          <cell r="Y7" t="str">
            <v>Vivienda</v>
          </cell>
          <cell r="AA7" t="str">
            <v>0401008</v>
          </cell>
        </row>
        <row r="8">
          <cell r="C8">
            <v>4133</v>
          </cell>
          <cell r="F8">
            <v>6102003</v>
          </cell>
          <cell r="I8">
            <v>61010020002</v>
          </cell>
          <cell r="L8" t="str">
            <v>61020030016-0107</v>
          </cell>
          <cell r="O8" t="str">
            <v>NO* 2.3.1.01.01.001.01.01</v>
          </cell>
          <cell r="R8" t="str">
            <v>1.2.2.0.00.05</v>
          </cell>
          <cell r="U8" t="str">
            <v>12-Justicia y del derecho</v>
          </cell>
          <cell r="W8" t="str">
            <v>Acuerdo 463 de 2019 Por el cual se adopta la política pública de desarrollo económico de Santiago de Cali y se dictan otras disposiciones</v>
          </cell>
          <cell r="AA8" t="str">
            <v>0401010</v>
          </cell>
        </row>
        <row r="9">
          <cell r="C9">
            <v>4134</v>
          </cell>
          <cell r="F9">
            <v>6102004</v>
          </cell>
          <cell r="I9">
            <v>61010020003</v>
          </cell>
          <cell r="L9" t="str">
            <v>61020020017-0108</v>
          </cell>
          <cell r="O9" t="str">
            <v>2.3.1.01.01.001.01.01.01</v>
          </cell>
          <cell r="R9" t="str">
            <v>1.2.2.0.00.06</v>
          </cell>
          <cell r="U9" t="str">
            <v>13-Hacienda</v>
          </cell>
          <cell r="W9" t="str">
            <v>Acuerdo 470 de 2019 Por el cual se adopta la política pública de soberanía y seguridad alimentaria y nutricional del distrito especial de Santiago de Cali y se dictan otras disposiciones</v>
          </cell>
          <cell r="AA9" t="str">
            <v>0401011</v>
          </cell>
        </row>
        <row r="10">
          <cell r="C10">
            <v>4135</v>
          </cell>
          <cell r="F10">
            <v>6102005</v>
          </cell>
          <cell r="I10">
            <v>61010020004</v>
          </cell>
          <cell r="L10" t="str">
            <v>61020020019-0109</v>
          </cell>
          <cell r="O10" t="str">
            <v>2.3.1.01.01.001.01.01.02</v>
          </cell>
          <cell r="R10" t="str">
            <v>1.2.2.0.00.07</v>
          </cell>
          <cell r="U10" t="str">
            <v>15-Defensa y policía</v>
          </cell>
          <cell r="W10" t="str">
            <v>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v>
          </cell>
          <cell r="AA10" t="str">
            <v>0401014</v>
          </cell>
        </row>
        <row r="11">
          <cell r="C11">
            <v>4137</v>
          </cell>
          <cell r="F11">
            <v>6102006</v>
          </cell>
          <cell r="I11">
            <v>61010020005</v>
          </cell>
          <cell r="L11" t="str">
            <v>61020030031-0110</v>
          </cell>
          <cell r="O11" t="str">
            <v>NO* 2.3.1.01.01.001.01.02</v>
          </cell>
          <cell r="R11" t="str">
            <v>1.2.2.0.00.08</v>
          </cell>
          <cell r="U11" t="str">
            <v>17-Agricultura y desarrollo rural</v>
          </cell>
          <cell r="W11" t="str">
            <v>Acuerdo 464 de 2019 Por el cual se adopta la política pública de juventudes de santiago de Cali y se dictan otras disposiciones</v>
          </cell>
          <cell r="AA11" t="str">
            <v>0401015</v>
          </cell>
        </row>
        <row r="12">
          <cell r="C12">
            <v>4143</v>
          </cell>
          <cell r="F12">
            <v>6201001</v>
          </cell>
          <cell r="I12">
            <v>61010020006</v>
          </cell>
          <cell r="L12" t="str">
            <v>61020010016-0111</v>
          </cell>
          <cell r="O12" t="str">
            <v>2.3.1.01.01.001.01.02.01</v>
          </cell>
          <cell r="R12" t="str">
            <v>1.2.2.0.00.09</v>
          </cell>
          <cell r="U12" t="str">
            <v>19-Salud y protección social</v>
          </cell>
          <cell r="W12" t="str">
            <v>Acuerdo 459 de 2019 Por el cual se adopta la política pública afrocolombiana, negra, palenquera y raizal de santiago de Cali - CaliAfro</v>
          </cell>
          <cell r="AA12" t="str">
            <v>0401017</v>
          </cell>
        </row>
        <row r="13">
          <cell r="C13">
            <v>4145</v>
          </cell>
          <cell r="F13">
            <v>6201002</v>
          </cell>
          <cell r="I13">
            <v>61010020007</v>
          </cell>
          <cell r="L13" t="str">
            <v>61020010018-0112</v>
          </cell>
          <cell r="O13" t="str">
            <v>2.3.1.01.01.001.01.02.02</v>
          </cell>
          <cell r="R13" t="str">
            <v>1.2.2.0.00.10</v>
          </cell>
          <cell r="U13" t="str">
            <v>21-Minas y energía</v>
          </cell>
          <cell r="W13" t="str">
            <v>Decreto 411.2.010.20.0507 de 2017 Por el cual se da cumplimiento a la Sentencia T-291 de 20 de abril de 2009 y Auto A-117 de 6 de mayo de 2014 y se dictan otras disposiciones - política pública de recicladores de oficio</v>
          </cell>
          <cell r="AA13" t="str">
            <v>0401019</v>
          </cell>
        </row>
        <row r="14">
          <cell r="C14">
            <v>4146</v>
          </cell>
          <cell r="F14">
            <v>6201003</v>
          </cell>
          <cell r="I14">
            <v>61010020008</v>
          </cell>
          <cell r="L14" t="str">
            <v>62010010012-0113</v>
          </cell>
          <cell r="O14" t="str">
            <v>NO* 2.3.1.01.01.001.01.03</v>
          </cell>
          <cell r="R14" t="str">
            <v>1.2.2.0.00.11</v>
          </cell>
          <cell r="U14" t="str">
            <v>22-Educación</v>
          </cell>
          <cell r="W14" t="str">
            <v>Acuerdo 549 de 2022 Por el cual se adopta la política pública de turismo de Santiago de Cali 2022 - 2023 y se dictan otras disposiciones</v>
          </cell>
          <cell r="AA14" t="str">
            <v>0401020</v>
          </cell>
        </row>
        <row r="15">
          <cell r="C15">
            <v>4147</v>
          </cell>
          <cell r="F15">
            <v>6201004</v>
          </cell>
          <cell r="I15">
            <v>61010020009</v>
          </cell>
          <cell r="L15" t="str">
            <v>61020030011-0114</v>
          </cell>
          <cell r="O15" t="str">
            <v>2.3.1.01.01.001.01.03.01</v>
          </cell>
          <cell r="R15" t="str">
            <v>1.2.2.0.00.12</v>
          </cell>
          <cell r="U15" t="str">
            <v>23-Tecnologías de la información y las comunicaciones</v>
          </cell>
          <cell r="W15" t="str">
            <v>Acuerdo 560 de 2022 Por el cual se adopta la política pública del deporte, la recreación y la actividad física "Cali ciudad deportiva" y se dictan otras disposiciones.</v>
          </cell>
          <cell r="AA15" t="str">
            <v>0401021</v>
          </cell>
        </row>
        <row r="16">
          <cell r="C16">
            <v>4148</v>
          </cell>
          <cell r="F16">
            <v>6202001</v>
          </cell>
          <cell r="I16">
            <v>61010020010</v>
          </cell>
          <cell r="L16" t="str">
            <v>61020030004-0115</v>
          </cell>
          <cell r="O16" t="str">
            <v>2.3.1.01.01.001.01.03.02</v>
          </cell>
          <cell r="R16" t="str">
            <v>1.2.2.0.00.13</v>
          </cell>
          <cell r="U16" t="str">
            <v>24-Transporte</v>
          </cell>
          <cell r="W16" t="str">
            <v>Acuerdo 562 de 2022 Por medio del cual se adopta la política pública de derechos humanos 2022 - 2031 del distrito especial, deportivo, cultural, turístico, empresarial y de servicios de Santiago de Cali y se dictan otras disposiciones</v>
          </cell>
          <cell r="AA16" t="str">
            <v>0401022</v>
          </cell>
        </row>
        <row r="17">
          <cell r="A17" t="str">
            <v>Ninguna</v>
          </cell>
          <cell r="C17">
            <v>4151</v>
          </cell>
          <cell r="F17">
            <v>6202002</v>
          </cell>
          <cell r="I17">
            <v>61010020011</v>
          </cell>
          <cell r="L17" t="str">
            <v>61020010018-0201</v>
          </cell>
          <cell r="O17" t="str">
            <v>NO* 2.3.1.01.01.001.02</v>
          </cell>
          <cell r="R17" t="str">
            <v>1.2.2.0.00.14</v>
          </cell>
          <cell r="U17" t="str">
            <v>25-Organismos de control</v>
          </cell>
          <cell r="W17" t="str">
            <v>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v>
          </cell>
          <cell r="AA17" t="str">
            <v>0401023</v>
          </cell>
        </row>
        <row r="18">
          <cell r="A18" t="str">
            <v>Asociadas a fenomenos de origen biologico: plagas, epidemias</v>
          </cell>
          <cell r="C18">
            <v>4152</v>
          </cell>
          <cell r="F18">
            <v>6202003</v>
          </cell>
          <cell r="I18">
            <v>61010020012</v>
          </cell>
          <cell r="L18" t="str">
            <v>61020010016-0202</v>
          </cell>
          <cell r="O18" t="str">
            <v>2.3.1.01.01.001.02.01</v>
          </cell>
          <cell r="R18" t="str">
            <v>1.2.2.0.00.15</v>
          </cell>
          <cell r="U18" t="str">
            <v>27-Rama judicial</v>
          </cell>
          <cell r="W18" t="str">
            <v>Acuerdo 568 de 2023 Por el cual se adopta la política pública en cultura ciudadana en Santiago de Cali 2023 - 2032 y se dictan otras disposiciones</v>
          </cell>
          <cell r="AA18" t="str">
            <v>0401024</v>
          </cell>
        </row>
        <row r="19">
          <cell r="A19" t="str">
            <v>Asociadas a fenomenos de origen humano no intencionales: aglomeracion de publico</v>
          </cell>
          <cell r="C19">
            <v>4161</v>
          </cell>
          <cell r="F19">
            <v>6301001</v>
          </cell>
          <cell r="I19">
            <v>61010020013</v>
          </cell>
          <cell r="L19" t="str">
            <v>62010040006-0203</v>
          </cell>
          <cell r="O19" t="str">
            <v>2.3.1.01.01.001.02.02</v>
          </cell>
          <cell r="R19" t="str">
            <v>1.2.2.0.00.16</v>
          </cell>
          <cell r="U19" t="str">
            <v>28-Registraduría</v>
          </cell>
          <cell r="W19" t="str">
            <v>Acuerdo 565 de 2023 Por el cual se adopta la política pública de ciencia, tecnología e innovación y se dictan otras disposiciones.</v>
          </cell>
          <cell r="AA19" t="str">
            <v>0401026</v>
          </cell>
        </row>
        <row r="20">
          <cell r="A20" t="str">
            <v>Asociadas a fenomenos de origen natural: atmosfericos, hidrologicos, geologicos, otros.</v>
          </cell>
          <cell r="C20">
            <v>4162</v>
          </cell>
          <cell r="F20">
            <v>6301002</v>
          </cell>
          <cell r="I20">
            <v>61010020014</v>
          </cell>
          <cell r="L20" t="str">
            <v>63010020005-0204</v>
          </cell>
          <cell r="O20" t="str">
            <v>2.3.1.01.01.001.02.03</v>
          </cell>
          <cell r="R20" t="str">
            <v>1.2.2.0.00.17</v>
          </cell>
          <cell r="U20" t="str">
            <v>29-Fiscalía</v>
          </cell>
          <cell r="W20" t="str">
            <v>Ley 1448 de 2011 Política  pública para la atención integral a víctimas del comflicto armado</v>
          </cell>
          <cell r="AA20" t="str">
            <v>0401029</v>
          </cell>
        </row>
        <row r="21">
          <cell r="A21" t="str">
            <v>Asociadas a fenomenos de origen socianatural: inundaciones, movimientos en masa, incedios forestales.</v>
          </cell>
          <cell r="C21">
            <v>4163</v>
          </cell>
          <cell r="F21">
            <v>6302001</v>
          </cell>
          <cell r="I21">
            <v>61010020015</v>
          </cell>
          <cell r="L21" t="str">
            <v>62020010013-0205</v>
          </cell>
          <cell r="O21" t="str">
            <v>NO* 2.3.1.01.01.001.04</v>
          </cell>
          <cell r="R21" t="str">
            <v>1.2.2.0.00.18</v>
          </cell>
          <cell r="U21" t="str">
            <v>32-Ambiente y desarrollo sostenible</v>
          </cell>
          <cell r="W21" t="str">
            <v>Resolución 2063 de 2017 Por la cual se adopta la Política de participación social en salud - PPSS</v>
          </cell>
          <cell r="AA21" t="str">
            <v>0401031</v>
          </cell>
        </row>
        <row r="22">
          <cell r="A22" t="str">
            <v>Asociadas a fenomenos de origen tecnologico: quimicos, electricos, mecoanicos, termicos.</v>
          </cell>
          <cell r="C22">
            <v>4164</v>
          </cell>
          <cell r="F22">
            <v>6302002</v>
          </cell>
          <cell r="I22">
            <v>61010020016</v>
          </cell>
          <cell r="L22" t="str">
            <v>61020020017-0206</v>
          </cell>
          <cell r="O22" t="str">
            <v>2.3.1.01.01.001.04.01</v>
          </cell>
          <cell r="R22" t="str">
            <v>1.2.2.0.00.19</v>
          </cell>
          <cell r="U22" t="str">
            <v>33-Cultura</v>
          </cell>
          <cell r="AA22" t="str">
            <v>0401032</v>
          </cell>
        </row>
        <row r="23">
          <cell r="A23" t="str">
            <v>Otras</v>
          </cell>
          <cell r="C23">
            <v>4171</v>
          </cell>
          <cell r="I23">
            <v>61010020017</v>
          </cell>
          <cell r="L23" t="str">
            <v>61020020019-0207</v>
          </cell>
          <cell r="O23" t="str">
            <v>2.3.1.01.01.001.04.02</v>
          </cell>
          <cell r="R23" t="str">
            <v>1.2.2.0.00.25</v>
          </cell>
          <cell r="U23" t="str">
            <v>35-Comercio, industria y turismo</v>
          </cell>
          <cell r="AA23" t="str">
            <v>0401033</v>
          </cell>
        </row>
        <row r="24">
          <cell r="C24">
            <v>4172</v>
          </cell>
          <cell r="I24">
            <v>61010030001</v>
          </cell>
          <cell r="L24" t="str">
            <v>61020030031-0208</v>
          </cell>
          <cell r="O24" t="str">
            <v>2.3.1.01.01.001.04.03</v>
          </cell>
          <cell r="R24" t="str">
            <v>1.2.2.0.00.27</v>
          </cell>
          <cell r="U24" t="str">
            <v>36-Trabajo</v>
          </cell>
          <cell r="AA24" t="str">
            <v>0401035</v>
          </cell>
        </row>
        <row r="25">
          <cell r="C25">
            <v>4173</v>
          </cell>
          <cell r="I25">
            <v>61010030002</v>
          </cell>
          <cell r="L25" t="str">
            <v>61020060010-0209</v>
          </cell>
          <cell r="O25" t="str">
            <v>NO* 2.3.1.01.01.001.05</v>
          </cell>
          <cell r="R25" t="str">
            <v>1.2.2.0.00.28</v>
          </cell>
          <cell r="U25" t="str">
            <v>37-Interior</v>
          </cell>
          <cell r="AA25" t="str">
            <v>0401036</v>
          </cell>
        </row>
        <row r="26">
          <cell r="A26" t="str">
            <v>Niños, Niñas, Adolecentes y Jóvenes</v>
          </cell>
          <cell r="C26">
            <v>4181</v>
          </cell>
          <cell r="I26">
            <v>61010030003</v>
          </cell>
          <cell r="L26" t="str">
            <v>61020060014-0210</v>
          </cell>
          <cell r="O26" t="str">
            <v>2.3.1.01.01.001.05.01</v>
          </cell>
          <cell r="R26" t="str">
            <v>1.2.2.0.00.29</v>
          </cell>
          <cell r="U26" t="str">
            <v>39-Ciencia, tecnología e innovación</v>
          </cell>
          <cell r="AA26" t="str">
            <v>0401037</v>
          </cell>
        </row>
        <row r="27">
          <cell r="A27" t="str">
            <v>Adulto Mayor</v>
          </cell>
          <cell r="C27">
            <v>4182</v>
          </cell>
          <cell r="I27">
            <v>61010040001</v>
          </cell>
          <cell r="L27" t="str">
            <v>61010030002-0211</v>
          </cell>
          <cell r="O27" t="str">
            <v>2.3.1.01.01.001.05.02</v>
          </cell>
          <cell r="R27" t="str">
            <v>1.2.3.1.01</v>
          </cell>
          <cell r="U27" t="str">
            <v>40-Vivienda, ciudad y territorio</v>
          </cell>
          <cell r="AA27" t="str">
            <v>0401038</v>
          </cell>
        </row>
        <row r="28">
          <cell r="A28" t="str">
            <v>Víctimas</v>
          </cell>
          <cell r="C28">
            <v>4183</v>
          </cell>
          <cell r="I28">
            <v>61010040002</v>
          </cell>
          <cell r="L28" t="str">
            <v>62010010014-0212</v>
          </cell>
          <cell r="O28" t="str">
            <v>2.3.1.01.01.001.05.03</v>
          </cell>
          <cell r="R28" t="str">
            <v>1.2.3.1.03.01</v>
          </cell>
          <cell r="U28" t="str">
            <v>41-Inclusión social y reconciliación</v>
          </cell>
          <cell r="AA28" t="str">
            <v>0401039</v>
          </cell>
        </row>
        <row r="29">
          <cell r="A29" t="str">
            <v>Discapacidad</v>
          </cell>
          <cell r="I29">
            <v>61010040003</v>
          </cell>
          <cell r="L29" t="str">
            <v>61020030021-0213</v>
          </cell>
          <cell r="O29" t="str">
            <v>NO* 2.3.1.01.01.001.06</v>
          </cell>
          <cell r="R29" t="str">
            <v>1.2.3.1.03.02</v>
          </cell>
          <cell r="U29" t="str">
            <v>42-Inteligencia</v>
          </cell>
          <cell r="AA29" t="str">
            <v>0401040</v>
          </cell>
        </row>
        <row r="30">
          <cell r="A30" t="str">
            <v>Mujeres</v>
          </cell>
          <cell r="I30">
            <v>61010040004</v>
          </cell>
          <cell r="L30" t="str">
            <v>61020030016-0214</v>
          </cell>
          <cell r="O30" t="str">
            <v>2.3.1.01.01.001.06.01</v>
          </cell>
          <cell r="R30" t="str">
            <v>1.2.3.1.05.01</v>
          </cell>
          <cell r="U30" t="str">
            <v>43-Deporte y recreación</v>
          </cell>
          <cell r="AA30" t="str">
            <v>0401041</v>
          </cell>
        </row>
        <row r="31">
          <cell r="A31" t="str">
            <v>Etnias</v>
          </cell>
          <cell r="I31">
            <v>61010040005</v>
          </cell>
          <cell r="L31" t="str">
            <v>61020020017-0301</v>
          </cell>
          <cell r="O31" t="str">
            <v>2.3.1.01.01.001.06.02</v>
          </cell>
          <cell r="R31" t="str">
            <v>1.2.3.1.05.02</v>
          </cell>
          <cell r="U31" t="str">
            <v>44-Sistema integral de verdad, justicia, reparación y no repetición</v>
          </cell>
          <cell r="AA31" t="str">
            <v>0401042</v>
          </cell>
        </row>
        <row r="32">
          <cell r="A32" t="str">
            <v>Equidad de Genero</v>
          </cell>
          <cell r="I32">
            <v>61010040006</v>
          </cell>
          <cell r="L32" t="str">
            <v>61020020019-0302</v>
          </cell>
          <cell r="O32" t="str">
            <v>2.3.1.01.01.001.06.03</v>
          </cell>
          <cell r="R32" t="str">
            <v>1.2.3.1.05.03</v>
          </cell>
          <cell r="U32" t="str">
            <v>45-Gobierno territorial</v>
          </cell>
          <cell r="AA32" t="str">
            <v>0401043</v>
          </cell>
        </row>
        <row r="33">
          <cell r="I33">
            <v>61010040007</v>
          </cell>
          <cell r="L33" t="str">
            <v>63010010006-0303</v>
          </cell>
          <cell r="O33" t="str">
            <v>NO* 2.3.1.01.01.001.07</v>
          </cell>
          <cell r="R33" t="str">
            <v>1.2.3.1.05.04</v>
          </cell>
          <cell r="AA33" t="str">
            <v>0401060</v>
          </cell>
        </row>
        <row r="34">
          <cell r="I34">
            <v>61010040008</v>
          </cell>
          <cell r="L34" t="str">
            <v>61010020012-0304</v>
          </cell>
          <cell r="O34" t="str">
            <v>2.3.1.01.01.001.07.01</v>
          </cell>
          <cell r="R34" t="str">
            <v>1.2.3.1.12</v>
          </cell>
          <cell r="AA34" t="str">
            <v>0401061</v>
          </cell>
        </row>
        <row r="35">
          <cell r="A35" t="str">
            <v>P.M.51010011: Área de Desarrollo Naranja Ciudad Inteligente – Ciudad Paraíso</v>
          </cell>
          <cell r="I35">
            <v>61020010001</v>
          </cell>
          <cell r="L35" t="str">
            <v>61020030021-0305</v>
          </cell>
          <cell r="O35" t="str">
            <v>2.3.1.01.01.001.07.02</v>
          </cell>
          <cell r="R35" t="str">
            <v>1.2.3.1.14</v>
          </cell>
          <cell r="AA35" t="str">
            <v>0401062</v>
          </cell>
        </row>
        <row r="36">
          <cell r="A36" t="str">
            <v xml:space="preserve">P.M.51010012: Lo Virtual: otra Dimensión de la Escuela </v>
          </cell>
          <cell r="I36">
            <v>61020010002</v>
          </cell>
          <cell r="L36" t="str">
            <v>61020030016-0306</v>
          </cell>
          <cell r="O36" t="str">
            <v>2.3.1.01.01.001.07.03</v>
          </cell>
          <cell r="R36" t="str">
            <v>1.2.3.1.14.01</v>
          </cell>
          <cell r="AA36" t="str">
            <v>0401064</v>
          </cell>
        </row>
        <row r="37">
          <cell r="A37" t="str">
            <v>P.M.51010013: Sistema Semafórico Inteligente</v>
          </cell>
          <cell r="I37">
            <v>61020010003</v>
          </cell>
          <cell r="L37" t="str">
            <v>61020030011-0307</v>
          </cell>
          <cell r="O37" t="str">
            <v>NO* 2.3.1.01.01.001.08</v>
          </cell>
          <cell r="R37" t="str">
            <v>1.2.3.1.14.02</v>
          </cell>
          <cell r="AA37" t="str">
            <v>0401065</v>
          </cell>
        </row>
        <row r="38">
          <cell r="A38" t="str">
            <v>P.M.51020011: Área de Desarrollo Naranja Parque Pacífico: cultura, arte, música, gastronomía, artesanía y diseño.</v>
          </cell>
          <cell r="I38">
            <v>61020010004</v>
          </cell>
          <cell r="L38" t="str">
            <v>61020030004-0308</v>
          </cell>
          <cell r="O38" t="str">
            <v>NO* 2.3.1.01.01.001.08.01</v>
          </cell>
          <cell r="R38" t="str">
            <v>1.2.3.1.14.03</v>
          </cell>
          <cell r="AA38" t="str">
            <v>0401066</v>
          </cell>
        </row>
        <row r="39">
          <cell r="A39" t="str">
            <v>P.M.51020012: Área de Desarrollo Naranja Alameda de la Salsa</v>
          </cell>
          <cell r="I39">
            <v>61020010005</v>
          </cell>
          <cell r="L39" t="str">
            <v>61020010018-0309</v>
          </cell>
          <cell r="O39" t="str">
            <v>2.3.1.01.01.001.08.01.01</v>
          </cell>
          <cell r="R39" t="str">
            <v>1.2.3.1.14.04</v>
          </cell>
          <cell r="AA39" t="str">
            <v>0401068</v>
          </cell>
        </row>
        <row r="40">
          <cell r="A40" t="str">
            <v>P.M.51020013: Parque Tecnológico de Innovación San Fernando</v>
          </cell>
          <cell r="I40">
            <v>61020010006</v>
          </cell>
          <cell r="L40" t="str">
            <v>61020020017-0401</v>
          </cell>
          <cell r="O40" t="str">
            <v>2.3.1.01.01.001.08.01.02</v>
          </cell>
          <cell r="R40" t="str">
            <v>1.2.3.1.15</v>
          </cell>
          <cell r="AA40" t="str">
            <v>0401069</v>
          </cell>
        </row>
        <row r="41">
          <cell r="A41" t="str">
            <v xml:space="preserve">P.M.51020021: Clúster del Deporte </v>
          </cell>
          <cell r="I41">
            <v>61020010007</v>
          </cell>
          <cell r="L41" t="str">
            <v>61020020019-0402</v>
          </cell>
          <cell r="O41" t="str">
            <v>2.3.1.01.01.001.08.01.03</v>
          </cell>
          <cell r="R41" t="str">
            <v>1.2.3.1.17</v>
          </cell>
          <cell r="AA41" t="str">
            <v>0401070</v>
          </cell>
        </row>
        <row r="42">
          <cell r="A42" t="str">
            <v>P.M.51020022: Ciudad Médica</v>
          </cell>
          <cell r="I42">
            <v>61020010008</v>
          </cell>
          <cell r="L42" t="str">
            <v>61020010001-0403</v>
          </cell>
          <cell r="O42" t="str">
            <v>NO* 2.3.1.01.01.001.08.02</v>
          </cell>
          <cell r="R42" t="str">
            <v>1.2.3.1.18</v>
          </cell>
          <cell r="AA42" t="str">
            <v>0401071</v>
          </cell>
        </row>
        <row r="43">
          <cell r="A43" t="str">
            <v xml:space="preserve">P.M.51030011: Juegos Panamericanos Junior </v>
          </cell>
          <cell r="I43">
            <v>61020010009</v>
          </cell>
          <cell r="L43" t="str">
            <v>62010010014-0404</v>
          </cell>
          <cell r="O43" t="str">
            <v>2.3.1.01.01.001.08.02.01</v>
          </cell>
          <cell r="R43" t="str">
            <v>1.2.3.1.18.01</v>
          </cell>
          <cell r="AA43" t="str">
            <v>0401072</v>
          </cell>
        </row>
        <row r="44">
          <cell r="A44" t="str">
            <v xml:space="preserve">P.M.51030012: Parque de las Aves </v>
          </cell>
          <cell r="I44">
            <v>61020010010</v>
          </cell>
          <cell r="L44" t="str">
            <v>61020030021-0405</v>
          </cell>
          <cell r="O44" t="str">
            <v>2.3.1.01.01.001.08.02.02</v>
          </cell>
          <cell r="R44" t="str">
            <v>1.2.3.1.18.02</v>
          </cell>
          <cell r="AA44" t="str">
            <v>0401073</v>
          </cell>
        </row>
        <row r="45">
          <cell r="A45" t="str">
            <v xml:space="preserve">P.M.51030013: Cali Ciudad Salsa </v>
          </cell>
          <cell r="I45">
            <v>61020010011</v>
          </cell>
          <cell r="L45" t="str">
            <v>61020030016-0406</v>
          </cell>
          <cell r="O45" t="str">
            <v>2.3.1.01.01.001.08.02.03</v>
          </cell>
          <cell r="R45" t="str">
            <v>1.2.3.1.19.01</v>
          </cell>
          <cell r="AA45" t="str">
            <v>0401074</v>
          </cell>
        </row>
        <row r="46">
          <cell r="A46" t="str">
            <v>P.M.51040021: Centros para el Emprendimiento y Desarrollo Empresarial y Social</v>
          </cell>
          <cell r="I46">
            <v>61020010012</v>
          </cell>
          <cell r="L46" t="str">
            <v>61020030011-0407</v>
          </cell>
          <cell r="O46" t="str">
            <v>NO* 2.3.1.01.01.002</v>
          </cell>
          <cell r="R46" t="str">
            <v>1.2.3.1.19.02</v>
          </cell>
          <cell r="AA46" t="str">
            <v>0401087</v>
          </cell>
        </row>
        <row r="47">
          <cell r="A47" t="str">
            <v>P.M.51050011: Fondo Solidario y de Oportunidades</v>
          </cell>
          <cell r="I47">
            <v>61020010013</v>
          </cell>
          <cell r="L47" t="str">
            <v>61020060010-0408</v>
          </cell>
          <cell r="O47" t="str">
            <v>NO* 2.3.1.01.01.002.31</v>
          </cell>
          <cell r="R47" t="str">
            <v>1.2.3.1.19.03</v>
          </cell>
          <cell r="AA47" t="str">
            <v>0401094</v>
          </cell>
        </row>
        <row r="48">
          <cell r="A48" t="str">
            <v>P.M.51050021: Sistema de Plazas de Mercado Distrital</v>
          </cell>
          <cell r="I48">
            <v>61020010014</v>
          </cell>
          <cell r="L48" t="str">
            <v>61020010018-0409</v>
          </cell>
          <cell r="O48" t="str">
            <v>2.3.1.01.01.002.31.01</v>
          </cell>
          <cell r="R48" t="str">
            <v>1.2.3.1.19.04</v>
          </cell>
          <cell r="AA48" t="str">
            <v>0401102</v>
          </cell>
        </row>
        <row r="49">
          <cell r="A49" t="str">
            <v>P.M.52010021: Desde Cali Convivimos</v>
          </cell>
          <cell r="I49">
            <v>61020010015</v>
          </cell>
          <cell r="L49" t="str">
            <v>61020010016-0410</v>
          </cell>
          <cell r="O49" t="str">
            <v>2.3.1.01.01.002.31.02</v>
          </cell>
          <cell r="R49" t="str">
            <v>1.2.3.1.19.05</v>
          </cell>
          <cell r="AA49" t="str">
            <v>0401103</v>
          </cell>
        </row>
        <row r="50">
          <cell r="A50" t="str">
            <v xml:space="preserve">P.M.52010031: Campus de Policía Puro Corazón por Cali. </v>
          </cell>
          <cell r="I50">
            <v>61020010016</v>
          </cell>
          <cell r="L50" t="str">
            <v>61020030011-0501</v>
          </cell>
          <cell r="O50" t="str">
            <v>NO* 2.3.1.01.01.002.32</v>
          </cell>
          <cell r="R50" t="str">
            <v>1.2.3.1.19.06</v>
          </cell>
          <cell r="AA50" t="str">
            <v>0401104</v>
          </cell>
        </row>
        <row r="51">
          <cell r="A51" t="str">
            <v xml:space="preserve">P.M.52010041: Modernización de los servicios de acceso a la justicia con calidad. </v>
          </cell>
          <cell r="I51">
            <v>61020010017</v>
          </cell>
          <cell r="L51" t="str">
            <v>61020030004-0502</v>
          </cell>
          <cell r="O51" t="str">
            <v>2.3.1.01.01.002.32.01</v>
          </cell>
          <cell r="R51" t="str">
            <v>1.2.3.1.19.07</v>
          </cell>
          <cell r="AA51" t="str">
            <v>0401105</v>
          </cell>
        </row>
        <row r="52">
          <cell r="A52" t="str">
            <v xml:space="preserve">P.M.52020011: Sistema Distrital de Atención Integral a la Primera Infancia </v>
          </cell>
          <cell r="I52">
            <v>61020010018</v>
          </cell>
          <cell r="L52" t="str">
            <v>61020020017-0503</v>
          </cell>
          <cell r="O52" t="str">
            <v>2.3.1.01.01.002.32.02</v>
          </cell>
          <cell r="R52" t="str">
            <v>1.2.3.1.19.21</v>
          </cell>
          <cell r="AA52" t="str">
            <v>0401106</v>
          </cell>
        </row>
        <row r="53">
          <cell r="A53" t="str">
            <v>P.M.52020051: Centro de Atención Integral a Personas con Discapacidad</v>
          </cell>
          <cell r="I53">
            <v>61020020001</v>
          </cell>
          <cell r="L53" t="str">
            <v>61020020019-0504</v>
          </cell>
          <cell r="O53" t="str">
            <v>NO* 2.3.1.01.01.002.33</v>
          </cell>
          <cell r="R53" t="str">
            <v>1.2.3.1.19.22</v>
          </cell>
          <cell r="AA53" t="str">
            <v>0406001</v>
          </cell>
        </row>
        <row r="54">
          <cell r="A54" t="str">
            <v>P.M.52020061: Casa del Pacifico para la vida de la población Afro</v>
          </cell>
          <cell r="I54">
            <v>61020020002</v>
          </cell>
          <cell r="L54" t="str">
            <v>61020030021-0505</v>
          </cell>
          <cell r="O54" t="str">
            <v>2.3.1.01.01.002.33.01</v>
          </cell>
          <cell r="R54" t="str">
            <v>1.2.3.1.19.41</v>
          </cell>
          <cell r="AA54" t="str">
            <v>0406002</v>
          </cell>
        </row>
        <row r="55">
          <cell r="A55" t="str">
            <v>P.M.52020101: Centro de Servicios Integrales para Habitantes de Calle</v>
          </cell>
          <cell r="I55">
            <v>61020020003</v>
          </cell>
          <cell r="L55" t="str">
            <v>62010010014-0506</v>
          </cell>
          <cell r="O55" t="str">
            <v>2.3.1.01.01.002.33.02</v>
          </cell>
          <cell r="R55" t="str">
            <v>1.2.3.1.19.42</v>
          </cell>
          <cell r="AA55" t="str">
            <v>0406003</v>
          </cell>
        </row>
        <row r="56">
          <cell r="A56" t="str">
            <v xml:space="preserve">P.M.52020111: Cali Segura para las Mujeres y las Niñas. </v>
          </cell>
          <cell r="I56">
            <v>61020020004</v>
          </cell>
          <cell r="L56" t="str">
            <v>61020030016-0507</v>
          </cell>
          <cell r="O56" t="str">
            <v>NO* 2.3.1.01.02</v>
          </cell>
          <cell r="R56" t="str">
            <v>1.2.3.1.19.43</v>
          </cell>
          <cell r="AA56" t="str">
            <v>0406004</v>
          </cell>
        </row>
        <row r="57">
          <cell r="A57" t="str">
            <v>P.M.52030011: Política Integral de Prevención y Atención para el Consumo de SPA</v>
          </cell>
          <cell r="I57">
            <v>61020020005</v>
          </cell>
          <cell r="L57" t="str">
            <v>61020010016-0508</v>
          </cell>
          <cell r="O57" t="str">
            <v>NO* 2.3.1.01.02.001</v>
          </cell>
          <cell r="R57" t="str">
            <v>1.2.3.1.19.44</v>
          </cell>
          <cell r="AA57" t="str">
            <v>0406005</v>
          </cell>
        </row>
        <row r="58">
          <cell r="A58" t="str">
            <v xml:space="preserve">P.M.52030051: Ciudad Paraíso </v>
          </cell>
          <cell r="I58">
            <v>61020020006</v>
          </cell>
          <cell r="L58" t="str">
            <v>61020010018-0509</v>
          </cell>
          <cell r="O58" t="str">
            <v>2.3.1.01.02.001.01</v>
          </cell>
          <cell r="R58" t="str">
            <v>1.2.3.1.19.45</v>
          </cell>
          <cell r="AA58" t="str">
            <v>0406006</v>
          </cell>
        </row>
        <row r="59">
          <cell r="A59" t="str">
            <v>P.M.52040021: Universidad Distrital de Santiago de Cali</v>
          </cell>
          <cell r="I59">
            <v>61020020007</v>
          </cell>
          <cell r="L59" t="str">
            <v>63010010006-0510</v>
          </cell>
          <cell r="O59" t="str">
            <v>2.3.1.01.02.001.02</v>
          </cell>
          <cell r="R59" t="str">
            <v>1.2.3.1.19.46</v>
          </cell>
          <cell r="AA59" t="str">
            <v>0406007</v>
          </cell>
        </row>
        <row r="60">
          <cell r="A60" t="str">
            <v>P.M.52040031: Cali Distrito Educador</v>
          </cell>
          <cell r="I60">
            <v>61020020008</v>
          </cell>
          <cell r="L60" t="str">
            <v>63010010002-0511</v>
          </cell>
          <cell r="O60" t="str">
            <v>2.3.1.01.02.001.03</v>
          </cell>
          <cell r="R60" t="str">
            <v>1.2.3.1.19.47</v>
          </cell>
          <cell r="AA60" t="str">
            <v>0406008</v>
          </cell>
        </row>
        <row r="61">
          <cell r="A61" t="str">
            <v>P.M.52050011: Recuperación de la Memoria de la Cultura de Cali.</v>
          </cell>
          <cell r="I61">
            <v>61020020009</v>
          </cell>
          <cell r="L61" t="str">
            <v>63010010001-0512</v>
          </cell>
          <cell r="O61" t="str">
            <v>NO* 2.3.1.01.02.002</v>
          </cell>
          <cell r="R61" t="str">
            <v>1.2.3.1.19.48</v>
          </cell>
          <cell r="AA61" t="str">
            <v>0406009</v>
          </cell>
        </row>
        <row r="62">
          <cell r="A62" t="str">
            <v xml:space="preserve">P.M.52050021: Producción Audiovisual con Talento Local. </v>
          </cell>
          <cell r="I62">
            <v>61020020010</v>
          </cell>
          <cell r="L62" t="str">
            <v>61020010018-0601</v>
          </cell>
          <cell r="O62" t="str">
            <v>2.3.1.01.02.002.01</v>
          </cell>
          <cell r="R62" t="str">
            <v>1.2.3.1.19.49</v>
          </cell>
          <cell r="AA62" t="str">
            <v>0406010</v>
          </cell>
        </row>
        <row r="63">
          <cell r="A63" t="str">
            <v>P.M.52050022: Revitalización del Instituto Popular de Cultura</v>
          </cell>
          <cell r="I63">
            <v>61020020011</v>
          </cell>
          <cell r="L63" t="str">
            <v>61020010016-0602</v>
          </cell>
          <cell r="O63" t="str">
            <v>2.3.1.01.02.002.02</v>
          </cell>
          <cell r="R63" t="str">
            <v>1.2.3.1.19.50</v>
          </cell>
          <cell r="AA63" t="str">
            <v>0406011</v>
          </cell>
        </row>
        <row r="64">
          <cell r="A64" t="str">
            <v xml:space="preserve">P.M.53010011: Ecoparque Corazón de Pance. </v>
          </cell>
          <cell r="I64">
            <v>61020020012</v>
          </cell>
          <cell r="L64" t="str">
            <v>61020030011-0603</v>
          </cell>
          <cell r="O64" t="str">
            <v>2.3.1.01.02.002.03</v>
          </cell>
          <cell r="R64" t="str">
            <v>1.2.3.1.19.57</v>
          </cell>
          <cell r="AA64" t="str">
            <v>0406012</v>
          </cell>
        </row>
        <row r="65">
          <cell r="A65" t="str">
            <v>P.M.53010012: Conservación de las Cuencas Hidrográficas</v>
          </cell>
          <cell r="I65">
            <v>61020020013</v>
          </cell>
          <cell r="L65" t="str">
            <v>61020030004-0604</v>
          </cell>
          <cell r="O65" t="str">
            <v>NO* 2.3.1.01.02.003</v>
          </cell>
          <cell r="R65" t="str">
            <v>1.2.3.1.19.58</v>
          </cell>
          <cell r="AA65" t="str">
            <v>0406013</v>
          </cell>
        </row>
        <row r="66">
          <cell r="A66" t="str">
            <v xml:space="preserve">P.M.53010021: Parque Lineal Jarillón del Rio Cauca. </v>
          </cell>
          <cell r="I66">
            <v>61020020014</v>
          </cell>
          <cell r="L66" t="str">
            <v>62010010014-0605</v>
          </cell>
          <cell r="O66" t="str">
            <v>2.3.1.01.02.003.01</v>
          </cell>
          <cell r="R66" t="str">
            <v>1.2.3.2.01</v>
          </cell>
          <cell r="AA66" t="str">
            <v>0406014</v>
          </cell>
        </row>
        <row r="67">
          <cell r="A67" t="str">
            <v>P.M.53010022: Parque Lineal Rio Cali.</v>
          </cell>
          <cell r="I67">
            <v>61020020015</v>
          </cell>
          <cell r="L67" t="str">
            <v>61020030021-0606</v>
          </cell>
          <cell r="O67" t="str">
            <v>2.3.1.01.02.003.02</v>
          </cell>
          <cell r="R67" t="str">
            <v>1.2.3.2.02.01</v>
          </cell>
          <cell r="AA67" t="str">
            <v>0406016</v>
          </cell>
        </row>
        <row r="68">
          <cell r="A68" t="str">
            <v xml:space="preserve">P.M.53010031: Centro de Atención y Valoración de Fauna Silvestre (CAV Fauna) </v>
          </cell>
          <cell r="I68">
            <v>61020020016</v>
          </cell>
          <cell r="L68" t="str">
            <v>61020030016-0607</v>
          </cell>
          <cell r="O68" t="str">
            <v>2.3.1.01.02.003.03</v>
          </cell>
          <cell r="R68" t="str">
            <v>1.2.3.2.02.02</v>
          </cell>
          <cell r="AA68" t="str">
            <v>0406017</v>
          </cell>
        </row>
        <row r="69">
          <cell r="A69" t="str">
            <v>P.M.53010032: Política Pública de Ética Interespecie y Protección Animal</v>
          </cell>
          <cell r="I69">
            <v>61020020017</v>
          </cell>
          <cell r="L69" t="str">
            <v>61020040012-0608</v>
          </cell>
          <cell r="O69" t="str">
            <v>NO* 2.3.1.01.02.003.05</v>
          </cell>
          <cell r="R69" t="str">
            <v>1.2.3.2.02.03</v>
          </cell>
          <cell r="AA69" t="str">
            <v>0406018</v>
          </cell>
        </row>
        <row r="70">
          <cell r="A70" t="str">
            <v>P.M.53010041: Nuestra Huerta, Nuestra Casa</v>
          </cell>
          <cell r="I70">
            <v>61020020018</v>
          </cell>
          <cell r="L70" t="str">
            <v>61020040001-0609</v>
          </cell>
          <cell r="O70" t="str">
            <v>2.3.1.01.02.003.05.03</v>
          </cell>
          <cell r="R70" t="str">
            <v>1.2.3.2.03</v>
          </cell>
          <cell r="AA70" t="str">
            <v>0406020</v>
          </cell>
        </row>
        <row r="71">
          <cell r="A71" t="str">
            <v xml:space="preserve">P.M.53020011: Reingeniería de la prestación del servicio de aseo. </v>
          </cell>
          <cell r="I71">
            <v>61020020019</v>
          </cell>
          <cell r="L71" t="str">
            <v>61020060010-0610</v>
          </cell>
          <cell r="O71" t="str">
            <v>NO* 2.3.1.01.02.004</v>
          </cell>
          <cell r="R71" t="str">
            <v>1.2.3.2.05.01</v>
          </cell>
          <cell r="AA71" t="str">
            <v>0406021</v>
          </cell>
        </row>
        <row r="72">
          <cell r="A72" t="str">
            <v>P.M.53020012: Parque Ambiental y Tecnológico de Residuos Sólidos</v>
          </cell>
          <cell r="I72">
            <v>61020030001</v>
          </cell>
          <cell r="L72" t="str">
            <v>61020060014-0611</v>
          </cell>
          <cell r="O72" t="str">
            <v>2.3.1.01.02.004.01</v>
          </cell>
          <cell r="R72" t="str">
            <v>1.2.3.2.05.02</v>
          </cell>
          <cell r="AA72" t="str">
            <v>0406022</v>
          </cell>
        </row>
        <row r="73">
          <cell r="A73" t="str">
            <v xml:space="preserve">P.M.53020041: Sistema de abastecimiento energético a través de fuentes no convencionales. </v>
          </cell>
          <cell r="I73">
            <v>61020030002</v>
          </cell>
          <cell r="L73" t="str">
            <v>61020060013-0612</v>
          </cell>
          <cell r="O73" t="str">
            <v>2.3.1.01.02.004.02</v>
          </cell>
          <cell r="R73" t="str">
            <v>1.2.3.2.05.03</v>
          </cell>
          <cell r="AA73" t="str">
            <v>1202001</v>
          </cell>
        </row>
        <row r="74">
          <cell r="A74" t="str">
            <v>P.M.53030031:  Repotenciación PTAR Cañaveralejo.</v>
          </cell>
          <cell r="I74">
            <v>61020030003</v>
          </cell>
          <cell r="L74" t="str">
            <v>61020020003-0613</v>
          </cell>
          <cell r="O74" t="str">
            <v>2.3.1.01.02.004.03</v>
          </cell>
          <cell r="R74" t="str">
            <v>1.2.3.2.05.04</v>
          </cell>
          <cell r="AA74" t="str">
            <v>1202002</v>
          </cell>
        </row>
        <row r="75">
          <cell r="A75" t="str">
            <v>P.M.53030032:  Descontaminación del río Cauca</v>
          </cell>
          <cell r="I75">
            <v>61020030004</v>
          </cell>
          <cell r="L75" t="str">
            <v>61010020001-0614</v>
          </cell>
          <cell r="O75" t="str">
            <v>NO* 2.3.1.01.02.005</v>
          </cell>
          <cell r="R75" t="str">
            <v>1.2.3.2.05.05</v>
          </cell>
          <cell r="AA75" t="str">
            <v>1202003</v>
          </cell>
        </row>
        <row r="76">
          <cell r="A76" t="str">
            <v xml:space="preserve">P.M.53040021: Sistema de Bicicletas Públicas. </v>
          </cell>
          <cell r="I76">
            <v>61020030005</v>
          </cell>
          <cell r="L76" t="str">
            <v>61020020017-0701</v>
          </cell>
          <cell r="O76" t="str">
            <v>2.3.1.01.02.005.03</v>
          </cell>
          <cell r="R76" t="str">
            <v>1.2.3.2.05.06</v>
          </cell>
          <cell r="AA76" t="str">
            <v>1202004</v>
          </cell>
        </row>
        <row r="77">
          <cell r="A77" t="str">
            <v>P.M.53040031: Estación Central del MIO y Troncal Oriental</v>
          </cell>
          <cell r="I77">
            <v>61020030006</v>
          </cell>
          <cell r="L77" t="str">
            <v>61020010001-0702</v>
          </cell>
          <cell r="O77" t="str">
            <v>NO* 2.3.1.01.02.006</v>
          </cell>
          <cell r="R77" t="str">
            <v>1.2.3.2.06</v>
          </cell>
          <cell r="AA77" t="str">
            <v>1202005</v>
          </cell>
        </row>
        <row r="78">
          <cell r="A78" t="str">
            <v>P.M.53040041: Boulevard de San Antonio.</v>
          </cell>
          <cell r="I78">
            <v>61020030007</v>
          </cell>
          <cell r="L78" t="str">
            <v>62010010014-0703</v>
          </cell>
          <cell r="O78" t="str">
            <v>2.3.1.01.02.006.01</v>
          </cell>
          <cell r="R78" t="str">
            <v>1.2.3.2.06.01</v>
          </cell>
          <cell r="AA78" t="str">
            <v>1202006</v>
          </cell>
        </row>
        <row r="79">
          <cell r="A79" t="str">
            <v>P.M.53040042: Intercambiador vial de Sameco.</v>
          </cell>
          <cell r="I79">
            <v>61020030008</v>
          </cell>
          <cell r="L79" t="str">
            <v>61020030021-0704</v>
          </cell>
          <cell r="O79" t="str">
            <v>2.3.1.01.02.006.02</v>
          </cell>
          <cell r="R79" t="str">
            <v>1.2.3.2.06.02</v>
          </cell>
          <cell r="AA79" t="str">
            <v>1202007</v>
          </cell>
        </row>
        <row r="80">
          <cell r="A80" t="str">
            <v>P.M.53040043: Plan Bicentenario de Mantenimiento y Rehabilitación Vial Eco sostenible.</v>
          </cell>
          <cell r="I80">
            <v>61020030009</v>
          </cell>
          <cell r="L80" t="str">
            <v>62010010012-0705</v>
          </cell>
          <cell r="O80" t="str">
            <v>2.3.1.01.02.006.03</v>
          </cell>
          <cell r="R80" t="str">
            <v>1.2.3.2.06.03</v>
          </cell>
          <cell r="AA80" t="str">
            <v>1202008</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v>61020030010</v>
          </cell>
          <cell r="L81" t="str">
            <v>61020030011-0706</v>
          </cell>
          <cell r="O81" t="str">
            <v>NO* 2.3.1.01.02.007</v>
          </cell>
          <cell r="R81" t="str">
            <v>1.2.3.2.06.04</v>
          </cell>
          <cell r="AA81" t="str">
            <v>1202009</v>
          </cell>
        </row>
        <row r="82">
          <cell r="A82" t="str">
            <v>P.M.53040051: Estrategia de convivencia vial: Es Cuestión de Vida.</v>
          </cell>
          <cell r="I82">
            <v>61020030011</v>
          </cell>
          <cell r="L82" t="str">
            <v>61020010016-0707</v>
          </cell>
          <cell r="O82" t="str">
            <v>2.3.1.01.02.007.01</v>
          </cell>
          <cell r="R82" t="str">
            <v>1.2.3.2.06.05</v>
          </cell>
          <cell r="AA82" t="str">
            <v>1202010</v>
          </cell>
        </row>
        <row r="83">
          <cell r="A83" t="str">
            <v>P.M.53040052: Plan Maestro de Orientación Comunitaria y Señalización Vial.</v>
          </cell>
          <cell r="I83">
            <v>61020030012</v>
          </cell>
          <cell r="L83" t="str">
            <v>62010030011-0708</v>
          </cell>
          <cell r="O83" t="str">
            <v>2.3.1.01.02.007.02</v>
          </cell>
          <cell r="R83" t="str">
            <v>1.2.3.2.06.06</v>
          </cell>
          <cell r="AA83" t="str">
            <v>1202011</v>
          </cell>
        </row>
        <row r="84">
          <cell r="A84" t="str">
            <v>P.M.53050011: Centro Integral para la Gestión del Riesgo de Emergencias y Desastres.</v>
          </cell>
          <cell r="I84">
            <v>61020030013</v>
          </cell>
          <cell r="L84" t="str">
            <v>62010030008-0709</v>
          </cell>
          <cell r="O84" t="str">
            <v>2.3.1.01.02.007.03</v>
          </cell>
          <cell r="R84" t="str">
            <v>1.2.3.2.06.07</v>
          </cell>
          <cell r="AA84" t="str">
            <v>1202012</v>
          </cell>
        </row>
        <row r="85">
          <cell r="A85" t="str">
            <v>P.M.53050021: Plan Jarillón del Río Cauca y obras complementarias.</v>
          </cell>
          <cell r="I85">
            <v>61020030014</v>
          </cell>
          <cell r="L85" t="str">
            <v>62010010014-0801</v>
          </cell>
          <cell r="O85" t="str">
            <v>NO* 2.3.1.01.02.008</v>
          </cell>
          <cell r="R85" t="str">
            <v>1.2.3.2.06.08</v>
          </cell>
          <cell r="AA85" t="str">
            <v>1202013</v>
          </cell>
        </row>
        <row r="86">
          <cell r="A86" t="str">
            <v>P.M.53050022: Viviendas Productivas Rurales</v>
          </cell>
          <cell r="I86">
            <v>61020030015</v>
          </cell>
          <cell r="L86" t="str">
            <v>61020030021-0802</v>
          </cell>
          <cell r="O86" t="str">
            <v>2.3.1.01.02.008.01</v>
          </cell>
          <cell r="R86" t="str">
            <v>1.2.3.2.07</v>
          </cell>
          <cell r="AA86" t="str">
            <v>1202014</v>
          </cell>
        </row>
        <row r="87">
          <cell r="A87" t="str">
            <v>P.M.54010011: Cali Distrito Especial.</v>
          </cell>
          <cell r="I87">
            <v>61020030016</v>
          </cell>
          <cell r="L87" t="str">
            <v>61020030016-0803</v>
          </cell>
          <cell r="O87" t="str">
            <v>2.3.1.01.02.008.02</v>
          </cell>
          <cell r="R87" t="str">
            <v>1.2.3.2.07.01</v>
          </cell>
          <cell r="AA87" t="str">
            <v>1202015</v>
          </cell>
        </row>
        <row r="88">
          <cell r="A88" t="str">
            <v>P.M.54010012: Semilleros Itinerantes de Desarrollo Distrital</v>
          </cell>
          <cell r="I88">
            <v>61020030017</v>
          </cell>
          <cell r="L88" t="str">
            <v>62010010012-0804</v>
          </cell>
          <cell r="O88" t="str">
            <v>2.3.1.01.02.008.03</v>
          </cell>
          <cell r="R88" t="str">
            <v>1.2.3.2.07.02</v>
          </cell>
          <cell r="AA88" t="str">
            <v>1202016</v>
          </cell>
        </row>
        <row r="89">
          <cell r="A89" t="str">
            <v>P.M.54020011: Laboratorio de Innovación de Administración Pública</v>
          </cell>
          <cell r="I89">
            <v>61020030018</v>
          </cell>
          <cell r="L89" t="str">
            <v>61020030011-0805</v>
          </cell>
          <cell r="O89" t="str">
            <v>NO* 2.3.1.01.02.009</v>
          </cell>
          <cell r="R89" t="str">
            <v>1.2.3.2.09.01</v>
          </cell>
          <cell r="AA89" t="str">
            <v>1202017</v>
          </cell>
        </row>
        <row r="90">
          <cell r="A90" t="str">
            <v>P.M.54020041 Catastro Multipropósito y Gestor Catastral.</v>
          </cell>
          <cell r="I90">
            <v>61020030019</v>
          </cell>
          <cell r="L90" t="str">
            <v>61020030004-0806</v>
          </cell>
          <cell r="O90" t="str">
            <v>2.3.1.01.02.009.01</v>
          </cell>
          <cell r="R90" t="str">
            <v>1.2.3.2.09.02</v>
          </cell>
          <cell r="AA90" t="str">
            <v>1202018</v>
          </cell>
        </row>
        <row r="91">
          <cell r="A91" t="str">
            <v xml:space="preserve">P.M.54030011: Escuela de Participación Ciudadana. </v>
          </cell>
          <cell r="I91">
            <v>61020030020</v>
          </cell>
          <cell r="L91" t="str">
            <v>62010030001-0807</v>
          </cell>
          <cell r="O91" t="str">
            <v>2.3.1.01.02.009.02</v>
          </cell>
          <cell r="R91" t="str">
            <v>1.2.3.2.09.03</v>
          </cell>
          <cell r="AA91" t="str">
            <v>1202019</v>
          </cell>
        </row>
        <row r="92">
          <cell r="A92" t="str">
            <v>P.M.54030012: Escuela del Buen Gobierno</v>
          </cell>
          <cell r="I92">
            <v>61020030021</v>
          </cell>
          <cell r="L92" t="str">
            <v>62010030011-0808</v>
          </cell>
          <cell r="O92" t="str">
            <v>2.3.1.01.02.009.03</v>
          </cell>
          <cell r="R92" t="str">
            <v>1.2.3.2.09.06</v>
          </cell>
          <cell r="AA92" t="str">
            <v>1202020</v>
          </cell>
        </row>
        <row r="93">
          <cell r="I93">
            <v>61020030022</v>
          </cell>
          <cell r="L93" t="str">
            <v>61020020017-0809</v>
          </cell>
          <cell r="O93" t="str">
            <v>NO* 2.3.1.01.03</v>
          </cell>
          <cell r="R93" t="str">
            <v>1.2.3.2.10</v>
          </cell>
          <cell r="AA93" t="str">
            <v>1202021</v>
          </cell>
        </row>
        <row r="94">
          <cell r="I94">
            <v>61020030023</v>
          </cell>
          <cell r="L94" t="str">
            <v>61020020019-0810</v>
          </cell>
          <cell r="O94" t="str">
            <v>NO* 2.3.1.01.03.001</v>
          </cell>
          <cell r="R94" t="str">
            <v>1.2.3.2.11</v>
          </cell>
          <cell r="AA94" t="str">
            <v>1202023</v>
          </cell>
        </row>
        <row r="95">
          <cell r="I95">
            <v>61020030024</v>
          </cell>
          <cell r="L95" t="str">
            <v>61020010001-0811</v>
          </cell>
          <cell r="O95" t="str">
            <v>NO* 2.3.1.01.03.001.01</v>
          </cell>
          <cell r="R95" t="str">
            <v>1.2.3.2.15</v>
          </cell>
          <cell r="AA95" t="str">
            <v>1202024</v>
          </cell>
        </row>
        <row r="96">
          <cell r="I96">
            <v>61020030025</v>
          </cell>
          <cell r="L96" t="str">
            <v>61010020014-0812</v>
          </cell>
          <cell r="O96" t="str">
            <v>2.3.1.01.03.001.01.01</v>
          </cell>
          <cell r="R96" t="str">
            <v>1.2.3.2.21.01</v>
          </cell>
          <cell r="AA96" t="str">
            <v>1202025</v>
          </cell>
        </row>
        <row r="97">
          <cell r="I97">
            <v>61020030026</v>
          </cell>
          <cell r="L97" t="str">
            <v>61010020012-0813</v>
          </cell>
          <cell r="O97" t="str">
            <v>2.3.1.01.03.001.01.02</v>
          </cell>
          <cell r="R97" t="str">
            <v>1.2.3.2.21.02</v>
          </cell>
          <cell r="AA97" t="str">
            <v>1202026</v>
          </cell>
        </row>
        <row r="98">
          <cell r="I98">
            <v>61020030027</v>
          </cell>
          <cell r="L98" t="str">
            <v>61010020016-0814</v>
          </cell>
          <cell r="O98" t="str">
            <v>2.3.1.01.03.001.01.03</v>
          </cell>
          <cell r="R98" t="str">
            <v>1.2.3.2.21.03</v>
          </cell>
          <cell r="AA98" t="str">
            <v>1202027</v>
          </cell>
        </row>
        <row r="99">
          <cell r="I99">
            <v>61020030028</v>
          </cell>
          <cell r="L99" t="str">
            <v>63010010006-0815</v>
          </cell>
          <cell r="O99" t="str">
            <v>NO* 2.3.1.01.03.001.03</v>
          </cell>
          <cell r="R99" t="str">
            <v>1.2.3.2.21.04</v>
          </cell>
          <cell r="AA99" t="str">
            <v>1202028</v>
          </cell>
        </row>
        <row r="100">
          <cell r="I100">
            <v>61020030029</v>
          </cell>
          <cell r="L100" t="str">
            <v>61020020017-0901</v>
          </cell>
          <cell r="O100" t="str">
            <v>2.3.1.01.03.001.03.03</v>
          </cell>
          <cell r="R100" t="str">
            <v>1.2.3.2.22.03</v>
          </cell>
          <cell r="AA100" t="str">
            <v>1202029</v>
          </cell>
        </row>
        <row r="101">
          <cell r="I101">
            <v>61020030030</v>
          </cell>
          <cell r="L101" t="str">
            <v>61020010001-0902</v>
          </cell>
          <cell r="O101" t="str">
            <v>NO* 2.3.1.01.03.009</v>
          </cell>
          <cell r="R101" t="str">
            <v>1.2.3.2.22.04</v>
          </cell>
          <cell r="AA101" t="str">
            <v>1202030</v>
          </cell>
        </row>
        <row r="102">
          <cell r="I102">
            <v>61020030031</v>
          </cell>
          <cell r="L102" t="str">
            <v>61020030031-0903</v>
          </cell>
          <cell r="O102" t="str">
            <v>2.3.1.01.03.009.03</v>
          </cell>
          <cell r="R102" t="str">
            <v>1.2.3.2.22.05</v>
          </cell>
          <cell r="AA102" t="str">
            <v>1202031</v>
          </cell>
        </row>
        <row r="103">
          <cell r="I103">
            <v>61020030032</v>
          </cell>
          <cell r="L103" t="str">
            <v>61020020019-0904</v>
          </cell>
          <cell r="O103" t="str">
            <v>NO* 2.3.1.01.03.083</v>
          </cell>
          <cell r="R103" t="str">
            <v>1.2.3.2.22.06</v>
          </cell>
          <cell r="AA103" t="str">
            <v>1202032</v>
          </cell>
        </row>
        <row r="104">
          <cell r="I104">
            <v>61020030033</v>
          </cell>
          <cell r="L104" t="str">
            <v>61010020001-0905</v>
          </cell>
          <cell r="O104" t="str">
            <v>2.3.1.01.03.083.01</v>
          </cell>
          <cell r="R104" t="str">
            <v>1.2.3.2.22.07</v>
          </cell>
          <cell r="AA104" t="str">
            <v>1202033</v>
          </cell>
        </row>
        <row r="105">
          <cell r="I105">
            <v>61020030034</v>
          </cell>
          <cell r="L105" t="str">
            <v>61020060014-0906</v>
          </cell>
          <cell r="O105" t="str">
            <v>2.3.1.01.03.083.02</v>
          </cell>
          <cell r="R105" t="str">
            <v>1.2.3.2.23.01</v>
          </cell>
          <cell r="AA105" t="str">
            <v>1202034</v>
          </cell>
        </row>
        <row r="106">
          <cell r="I106">
            <v>61020040001</v>
          </cell>
          <cell r="L106" t="str">
            <v>61010030002-0907</v>
          </cell>
          <cell r="O106" t="str">
            <v>NO* 2.3.1.01.03.096</v>
          </cell>
          <cell r="R106" t="str">
            <v>1.2.3.2.24.01</v>
          </cell>
          <cell r="AA106" t="str">
            <v>1203001</v>
          </cell>
        </row>
        <row r="107">
          <cell r="I107">
            <v>61020040002</v>
          </cell>
          <cell r="L107" t="str">
            <v>61020020003-0908</v>
          </cell>
          <cell r="O107" t="str">
            <v>2.3.1.01.03.096.01</v>
          </cell>
          <cell r="R107" t="str">
            <v>1.2.3.2.24.02</v>
          </cell>
          <cell r="AA107" t="str">
            <v>1203002</v>
          </cell>
        </row>
        <row r="108">
          <cell r="I108">
            <v>61020040003</v>
          </cell>
          <cell r="L108" t="str">
            <v>61020040012-0909</v>
          </cell>
          <cell r="O108" t="str">
            <v>2.3.1.01.03.096.02</v>
          </cell>
          <cell r="R108" t="str">
            <v>1.2.3.2.24.03</v>
          </cell>
          <cell r="AA108" t="str">
            <v>1203003</v>
          </cell>
        </row>
        <row r="109">
          <cell r="I109">
            <v>61020040004</v>
          </cell>
          <cell r="L109" t="str">
            <v>61020030004-0910</v>
          </cell>
          <cell r="O109" t="str">
            <v>NO* 2.3.1.01.03.097</v>
          </cell>
          <cell r="R109" t="str">
            <v>1.2.3.2.24.04</v>
          </cell>
          <cell r="AA109" t="str">
            <v>1203004</v>
          </cell>
        </row>
        <row r="110">
          <cell r="I110">
            <v>61020040005</v>
          </cell>
          <cell r="L110" t="str">
            <v>61020030011-0911</v>
          </cell>
          <cell r="O110" t="str">
            <v>2.3.1.01.03.097.01</v>
          </cell>
          <cell r="R110" t="str">
            <v>1.2.3.2.24.05</v>
          </cell>
          <cell r="AA110" t="str">
            <v>1203005</v>
          </cell>
        </row>
        <row r="111">
          <cell r="I111">
            <v>61020040006</v>
          </cell>
          <cell r="L111" t="str">
            <v>61020010016-0912</v>
          </cell>
          <cell r="O111" t="str">
            <v>2.3.1.01.03.097.02</v>
          </cell>
          <cell r="R111" t="str">
            <v>1.2.3.2.24.06</v>
          </cell>
          <cell r="AA111" t="str">
            <v>1203006</v>
          </cell>
        </row>
        <row r="112">
          <cell r="I112">
            <v>61020040007</v>
          </cell>
          <cell r="L112" t="str">
            <v>62010040006-0913</v>
          </cell>
          <cell r="O112" t="str">
            <v>NO* 2.3.1.01.03.098</v>
          </cell>
          <cell r="R112" t="str">
            <v>1.2.3.2.24.07</v>
          </cell>
          <cell r="AA112" t="str">
            <v>1203007</v>
          </cell>
        </row>
        <row r="113">
          <cell r="I113">
            <v>61020040008</v>
          </cell>
          <cell r="L113" t="str">
            <v>62020010013-0914</v>
          </cell>
          <cell r="O113" t="str">
            <v>2.3.1.01.03.098.02</v>
          </cell>
          <cell r="R113" t="str">
            <v>1.2.3.2.24.08</v>
          </cell>
          <cell r="AA113" t="str">
            <v>1203008</v>
          </cell>
        </row>
        <row r="114">
          <cell r="I114">
            <v>61020040009</v>
          </cell>
          <cell r="L114" t="str">
            <v>62020010003-0915</v>
          </cell>
          <cell r="O114" t="str">
            <v>2.3.1.01.03.101</v>
          </cell>
          <cell r="R114" t="str">
            <v>1.2.3.2.25.01</v>
          </cell>
          <cell r="AA114" t="str">
            <v>1203009</v>
          </cell>
        </row>
        <row r="115">
          <cell r="I115">
            <v>61020040010</v>
          </cell>
          <cell r="L115" t="str">
            <v>62020010013-1001</v>
          </cell>
          <cell r="O115" t="str">
            <v>2.3.1.01.03.101.01</v>
          </cell>
          <cell r="R115" t="str">
            <v>1.2.3.2.25.02</v>
          </cell>
          <cell r="AA115" t="str">
            <v>1203011</v>
          </cell>
        </row>
        <row r="116">
          <cell r="I116">
            <v>61020040011</v>
          </cell>
          <cell r="L116" t="str">
            <v>61020020017-1002</v>
          </cell>
          <cell r="O116" t="str">
            <v>2.3.1.01.03.101.02</v>
          </cell>
          <cell r="R116" t="str">
            <v>1.2.3.2.25.03</v>
          </cell>
          <cell r="AA116" t="str">
            <v>1203012</v>
          </cell>
        </row>
        <row r="117">
          <cell r="I117">
            <v>61020040012</v>
          </cell>
          <cell r="L117" t="str">
            <v>61020020019-1003</v>
          </cell>
          <cell r="O117" t="str">
            <v>NO* 2.3.1.01.03.102</v>
          </cell>
          <cell r="R117" t="str">
            <v>1.2.3.2.25.04</v>
          </cell>
          <cell r="AA117" t="str">
            <v>1203013</v>
          </cell>
        </row>
        <row r="118">
          <cell r="I118">
            <v>61020040013</v>
          </cell>
          <cell r="L118" t="str">
            <v>62010010014-1004</v>
          </cell>
          <cell r="O118" t="str">
            <v>2.3.1.01.03.102.01</v>
          </cell>
          <cell r="R118" t="str">
            <v>1.2.3.2.27.01</v>
          </cell>
          <cell r="AA118" t="str">
            <v>1203014</v>
          </cell>
        </row>
        <row r="119">
          <cell r="I119">
            <v>61020040014</v>
          </cell>
          <cell r="L119" t="str">
            <v>61020030021-1005</v>
          </cell>
          <cell r="O119" t="str">
            <v>2.3.1.01.03.102.02</v>
          </cell>
          <cell r="R119" t="str">
            <v>1.2.3.2.27.02</v>
          </cell>
          <cell r="AA119" t="str">
            <v>1204001</v>
          </cell>
        </row>
        <row r="120">
          <cell r="I120">
            <v>61020040015</v>
          </cell>
          <cell r="L120" t="str">
            <v>61020030016-1006</v>
          </cell>
          <cell r="O120" t="str">
            <v>NO* 2.3.1.01.03.103</v>
          </cell>
          <cell r="R120" t="str">
            <v>1.2.3.2.27.03</v>
          </cell>
          <cell r="AA120" t="str">
            <v>1204002</v>
          </cell>
        </row>
        <row r="121">
          <cell r="I121">
            <v>61020050001</v>
          </cell>
          <cell r="L121" t="str">
            <v>62010010012-1007</v>
          </cell>
          <cell r="O121" t="str">
            <v>2.3.1.01.03.103.02</v>
          </cell>
          <cell r="R121" t="str">
            <v>1.2.3.2.27.04</v>
          </cell>
          <cell r="AA121" t="str">
            <v>1204003</v>
          </cell>
        </row>
        <row r="122">
          <cell r="I122">
            <v>61020050002</v>
          </cell>
          <cell r="L122" t="str">
            <v>61020030011-1008</v>
          </cell>
          <cell r="O122" t="str">
            <v>NO* 2.3.1.01.03.105</v>
          </cell>
          <cell r="R122" t="str">
            <v>1.2.3.2.27.05</v>
          </cell>
          <cell r="AA122" t="str">
            <v>1204005</v>
          </cell>
        </row>
        <row r="123">
          <cell r="I123">
            <v>61020050003</v>
          </cell>
          <cell r="L123" t="str">
            <v>61020030004-1009</v>
          </cell>
          <cell r="O123" t="str">
            <v>2.3.1.01.03.105.01</v>
          </cell>
          <cell r="R123" t="str">
            <v>1.2.3.2.27.06</v>
          </cell>
          <cell r="AA123" t="str">
            <v>1204009</v>
          </cell>
        </row>
        <row r="124">
          <cell r="I124">
            <v>61020050004</v>
          </cell>
          <cell r="L124" t="str">
            <v>61020020003-1010</v>
          </cell>
          <cell r="O124" t="str">
            <v>2.3.1.01.03.105.02</v>
          </cell>
          <cell r="R124" t="str">
            <v>1.2.3.2.28.01</v>
          </cell>
          <cell r="AA124" t="str">
            <v>1204010</v>
          </cell>
        </row>
        <row r="125">
          <cell r="I125">
            <v>61020050005</v>
          </cell>
          <cell r="L125" t="str">
            <v>61020030004-1101</v>
          </cell>
          <cell r="O125" t="str">
            <v>NO* 2.3.1.02</v>
          </cell>
          <cell r="R125" t="str">
            <v>1.2.3.2.28.02</v>
          </cell>
          <cell r="AA125" t="str">
            <v>1204012</v>
          </cell>
        </row>
        <row r="126">
          <cell r="I126">
            <v>61020050006</v>
          </cell>
          <cell r="L126" t="str">
            <v>61020030011-1102</v>
          </cell>
          <cell r="O126" t="str">
            <v>NO* 2.3.1.02.01</v>
          </cell>
          <cell r="R126" t="str">
            <v>1.2.3.3.01.01</v>
          </cell>
          <cell r="AA126" t="str">
            <v>1204013</v>
          </cell>
        </row>
        <row r="127">
          <cell r="I127">
            <v>61020050007</v>
          </cell>
          <cell r="L127" t="str">
            <v>62010010011-1103</v>
          </cell>
          <cell r="O127" t="str">
            <v>NO* 2.3.1.02.01.001</v>
          </cell>
          <cell r="R127" t="str">
            <v>1.2.3.3.01.02</v>
          </cell>
          <cell r="AA127" t="str">
            <v>1204014</v>
          </cell>
        </row>
        <row r="128">
          <cell r="I128">
            <v>61020050008</v>
          </cell>
          <cell r="L128" t="str">
            <v>62010010014-1104</v>
          </cell>
          <cell r="O128" t="str">
            <v>NO* 2.3.1.02.01.001.01</v>
          </cell>
          <cell r="R128" t="str">
            <v>1.2.3.3.03</v>
          </cell>
          <cell r="AA128" t="str">
            <v>1204015</v>
          </cell>
        </row>
        <row r="129">
          <cell r="I129">
            <v>61020060001</v>
          </cell>
          <cell r="L129" t="str">
            <v>61020030021-1105</v>
          </cell>
          <cell r="O129" t="str">
            <v>NO* 2.3.1.02.01.001.01.01</v>
          </cell>
          <cell r="R129" t="str">
            <v>1.2.3.3.04.01</v>
          </cell>
          <cell r="AA129" t="str">
            <v>1204016</v>
          </cell>
        </row>
        <row r="130">
          <cell r="I130">
            <v>61020060002</v>
          </cell>
          <cell r="L130" t="str">
            <v>61020030016-1106</v>
          </cell>
          <cell r="O130" t="str">
            <v>2.3.1.02.01.001.01.01.01</v>
          </cell>
          <cell r="R130" t="str">
            <v>1.2.3.3.04.03</v>
          </cell>
          <cell r="AA130" t="str">
            <v>1204018</v>
          </cell>
        </row>
        <row r="131">
          <cell r="I131">
            <v>61020060003</v>
          </cell>
          <cell r="L131" t="str">
            <v>61020020017-1107</v>
          </cell>
          <cell r="O131" t="str">
            <v>2.3.1.02.01.001.01.01.02</v>
          </cell>
          <cell r="R131" t="str">
            <v>1.2.3.3.04.05</v>
          </cell>
          <cell r="AA131" t="str">
            <v>1205004</v>
          </cell>
        </row>
        <row r="132">
          <cell r="I132">
            <v>61020060004</v>
          </cell>
          <cell r="L132" t="str">
            <v>61020020019-1108</v>
          </cell>
          <cell r="O132" t="str">
            <v>2.3.1.02.01.001.01.04</v>
          </cell>
          <cell r="R132" t="str">
            <v>1.2.3.3.04.12</v>
          </cell>
          <cell r="AA132" t="str">
            <v>1205005</v>
          </cell>
        </row>
        <row r="133">
          <cell r="I133">
            <v>61020060005</v>
          </cell>
          <cell r="L133" t="str">
            <v>61020010001-1109</v>
          </cell>
          <cell r="O133" t="str">
            <v>2.3.1.02.01.001.01.05</v>
          </cell>
          <cell r="R133" t="str">
            <v>1.2.3.3.04.13</v>
          </cell>
          <cell r="AA133" t="str">
            <v>1205006</v>
          </cell>
        </row>
        <row r="134">
          <cell r="I134">
            <v>61020060006</v>
          </cell>
          <cell r="L134" t="str">
            <v>61010020014-1110</v>
          </cell>
          <cell r="O134" t="str">
            <v>2.3.1.02.01.001.06.05</v>
          </cell>
          <cell r="R134" t="str">
            <v>1.2.3.3.04.14</v>
          </cell>
          <cell r="AA134" t="str">
            <v>1205007</v>
          </cell>
        </row>
        <row r="135">
          <cell r="I135">
            <v>61020060007</v>
          </cell>
          <cell r="L135" t="str">
            <v>63010010006-1111</v>
          </cell>
          <cell r="O135" t="str">
            <v>2.3.1.02.01.001.07.05</v>
          </cell>
          <cell r="R135" t="str">
            <v>1.2.3.3.04.15</v>
          </cell>
          <cell r="AA135" t="str">
            <v>1206001</v>
          </cell>
        </row>
        <row r="136">
          <cell r="I136">
            <v>61020060008</v>
          </cell>
          <cell r="L136" t="str">
            <v>61010020012-1112</v>
          </cell>
          <cell r="O136" t="str">
            <v>2.3.1.02.01.001.08.01.05</v>
          </cell>
          <cell r="R136" t="str">
            <v>1.2.3.3.04.16</v>
          </cell>
          <cell r="AA136" t="str">
            <v>1206002</v>
          </cell>
        </row>
        <row r="137">
          <cell r="I137">
            <v>61020060009</v>
          </cell>
          <cell r="L137" t="str">
            <v>62010030011-1113</v>
          </cell>
          <cell r="O137" t="str">
            <v>2.3.1.02.01.001.08.02.05</v>
          </cell>
          <cell r="R137" t="str">
            <v>1.2.3.3.04.17</v>
          </cell>
          <cell r="AA137" t="str">
            <v>1206003</v>
          </cell>
        </row>
        <row r="138">
          <cell r="I138">
            <v>61020060010</v>
          </cell>
          <cell r="L138" t="str">
            <v>62010030001-1114</v>
          </cell>
          <cell r="O138" t="str">
            <v>NO* 2.3.1.02.01.001.02</v>
          </cell>
          <cell r="R138" t="str">
            <v>1.2.3.3.04.19</v>
          </cell>
          <cell r="AA138" t="str">
            <v>1206004</v>
          </cell>
        </row>
        <row r="139">
          <cell r="I139">
            <v>61020060011</v>
          </cell>
          <cell r="L139" t="str">
            <v>62010030008-1115</v>
          </cell>
          <cell r="O139" t="str">
            <v>2.3.1.02.01.001.02.01</v>
          </cell>
          <cell r="R139" t="str">
            <v>1.2.3.3.04.20</v>
          </cell>
          <cell r="AA139" t="str">
            <v>1206005</v>
          </cell>
        </row>
        <row r="140">
          <cell r="I140">
            <v>61020060012</v>
          </cell>
          <cell r="L140" t="str">
            <v>61020030021-1201</v>
          </cell>
          <cell r="O140" t="str">
            <v>2.3.1.02.01.001.02.04</v>
          </cell>
          <cell r="R140" t="str">
            <v>1.2.3.3.07.01</v>
          </cell>
          <cell r="AA140" t="str">
            <v>1206006</v>
          </cell>
        </row>
        <row r="141">
          <cell r="I141">
            <v>61020060013</v>
          </cell>
          <cell r="L141" t="str">
            <v>61020030016-1202</v>
          </cell>
          <cell r="O141" t="str">
            <v>NO* 2.3.1.02.01.001.04</v>
          </cell>
          <cell r="R141" t="str">
            <v>1.2.3.3.07.02</v>
          </cell>
          <cell r="AA141" t="str">
            <v>1206007</v>
          </cell>
        </row>
        <row r="142">
          <cell r="I142">
            <v>61020060014</v>
          </cell>
          <cell r="L142" t="str">
            <v>61020040012-1203</v>
          </cell>
          <cell r="O142" t="str">
            <v>2.3.1.02.01.001.04.01</v>
          </cell>
          <cell r="R142" t="str">
            <v>1.2.3.3.07.03</v>
          </cell>
          <cell r="AA142" t="str">
            <v>1206008</v>
          </cell>
        </row>
        <row r="143">
          <cell r="I143">
            <v>61020060015</v>
          </cell>
          <cell r="L143" t="str">
            <v>61020040001-1204</v>
          </cell>
          <cell r="O143" t="str">
            <v>NO* 2.3.1.02.01.001.05</v>
          </cell>
          <cell r="R143" t="str">
            <v>1.2.3.3.07.04</v>
          </cell>
          <cell r="AA143" t="str">
            <v>1206009</v>
          </cell>
        </row>
        <row r="144">
          <cell r="I144">
            <v>61020060016</v>
          </cell>
          <cell r="L144" t="str">
            <v>61020010018-1205</v>
          </cell>
          <cell r="O144" t="str">
            <v>2.3.1.02.01.001.05.01</v>
          </cell>
          <cell r="R144" t="str">
            <v>1.2.3.3.08.01</v>
          </cell>
          <cell r="AA144" t="str">
            <v>1206010</v>
          </cell>
        </row>
        <row r="145">
          <cell r="I145">
            <v>61020060017</v>
          </cell>
          <cell r="L145" t="str">
            <v>61020010016-1206</v>
          </cell>
          <cell r="O145" t="str">
            <v>NO* 2.3.1.02.01.001.06</v>
          </cell>
          <cell r="R145" t="str">
            <v>1.2.3.3.11.01</v>
          </cell>
          <cell r="AA145" t="str">
            <v>1206011</v>
          </cell>
        </row>
        <row r="146">
          <cell r="I146">
            <v>61020060018</v>
          </cell>
          <cell r="L146" t="str">
            <v>62010010012-1207</v>
          </cell>
          <cell r="O146" t="str">
            <v>2.3.1.02.01.001.06.01</v>
          </cell>
          <cell r="R146" t="str">
            <v>1.2.3.3.11.02</v>
          </cell>
          <cell r="AA146" t="str">
            <v>1206012</v>
          </cell>
        </row>
        <row r="147">
          <cell r="I147">
            <v>61020060019</v>
          </cell>
          <cell r="L147" t="str">
            <v>61020030004-1208</v>
          </cell>
          <cell r="O147" t="str">
            <v>2.3.1.02.01.001.06.04</v>
          </cell>
          <cell r="R147" t="str">
            <v>1.2.3.3.18.01</v>
          </cell>
          <cell r="AA147" t="str">
            <v>1206014</v>
          </cell>
        </row>
        <row r="148">
          <cell r="I148">
            <v>61020060020</v>
          </cell>
          <cell r="L148" t="str">
            <v>61020060010-1209</v>
          </cell>
          <cell r="O148" t="str">
            <v>NO* 2.3.1.02.01.001.07</v>
          </cell>
          <cell r="R148" t="str">
            <v>1.2.3.3.18.02</v>
          </cell>
          <cell r="AA148" t="str">
            <v>1206015</v>
          </cell>
        </row>
        <row r="149">
          <cell r="I149">
            <v>61020060021</v>
          </cell>
          <cell r="L149" t="str">
            <v>61020060014-1210</v>
          </cell>
          <cell r="O149" t="str">
            <v>2.3.1.02.01.001.07.04</v>
          </cell>
          <cell r="R149" t="str">
            <v>1.2.3.4.02</v>
          </cell>
          <cell r="AA149" t="str">
            <v>1206016</v>
          </cell>
        </row>
        <row r="150">
          <cell r="I150">
            <v>61020060022</v>
          </cell>
          <cell r="L150" t="str">
            <v>61020060013-1211</v>
          </cell>
          <cell r="O150" t="str">
            <v>NO* 2.3.1.02.01.001.08</v>
          </cell>
          <cell r="R150" t="str">
            <v>1.2.4.1.01.01</v>
          </cell>
          <cell r="AA150" t="str">
            <v>1206018</v>
          </cell>
        </row>
        <row r="151">
          <cell r="I151">
            <v>61020060023</v>
          </cell>
          <cell r="L151" t="str">
            <v>61010020001-1212</v>
          </cell>
          <cell r="O151" t="str">
            <v>NO* 2.3.1.02.01.001.08.01</v>
          </cell>
          <cell r="R151" t="str">
            <v>1.2.4.1.01.02</v>
          </cell>
          <cell r="AA151" t="str">
            <v>1207002</v>
          </cell>
        </row>
        <row r="152">
          <cell r="I152">
            <v>61020060024</v>
          </cell>
          <cell r="L152" t="str">
            <v>61010030002-1213</v>
          </cell>
          <cell r="O152" t="str">
            <v>2.3.1.02.01.001.08.01.01</v>
          </cell>
          <cell r="R152" t="str">
            <v>1.2.4.1.01.03</v>
          </cell>
          <cell r="AA152" t="str">
            <v>1207003</v>
          </cell>
        </row>
        <row r="153">
          <cell r="I153">
            <v>61020060025</v>
          </cell>
          <cell r="L153" t="str">
            <v>61020030021-1301</v>
          </cell>
          <cell r="O153" t="str">
            <v>2.3.1.02.01.001.08.01.04</v>
          </cell>
          <cell r="R153" t="str">
            <v>1.2.4.1.03</v>
          </cell>
          <cell r="AA153" t="str">
            <v>1207004</v>
          </cell>
        </row>
        <row r="154">
          <cell r="I154">
            <v>61020060026</v>
          </cell>
          <cell r="L154" t="str">
            <v>62010010014-1302</v>
          </cell>
          <cell r="O154" t="str">
            <v>NO* 2.3.1.02.01.001.08.02</v>
          </cell>
          <cell r="R154" t="str">
            <v>1.2.4.1.04</v>
          </cell>
          <cell r="AA154" t="str">
            <v>1207005</v>
          </cell>
        </row>
        <row r="155">
          <cell r="I155">
            <v>62010010001</v>
          </cell>
          <cell r="L155" t="str">
            <v>61020030016-1303</v>
          </cell>
          <cell r="O155" t="str">
            <v>2.3.1.02.01.001.08.02.01</v>
          </cell>
          <cell r="R155" t="str">
            <v>1.2.4.2.01.01</v>
          </cell>
          <cell r="AA155" t="str">
            <v>1207006</v>
          </cell>
        </row>
        <row r="156">
          <cell r="I156">
            <v>62010010002</v>
          </cell>
          <cell r="L156" t="str">
            <v>62020010013-1304</v>
          </cell>
          <cell r="O156" t="str">
            <v>2.3.1.02.01.001.08.02.04</v>
          </cell>
          <cell r="R156" t="str">
            <v>1.2.4.2.01.02</v>
          </cell>
          <cell r="AA156" t="str">
            <v>1207007</v>
          </cell>
        </row>
        <row r="157">
          <cell r="I157">
            <v>62010010003</v>
          </cell>
          <cell r="L157" t="str">
            <v>62020010011-1305</v>
          </cell>
          <cell r="O157" t="str">
            <v>NO* 2.3.1.02.01.002</v>
          </cell>
          <cell r="R157" t="str">
            <v>1.2.4.2.02.01</v>
          </cell>
          <cell r="AA157" t="str">
            <v>1207008</v>
          </cell>
        </row>
        <row r="158">
          <cell r="I158">
            <v>62010010004</v>
          </cell>
          <cell r="L158" t="str">
            <v>62010040006-1306</v>
          </cell>
          <cell r="O158" t="str">
            <v>NO* 2.3.1.02.01.002.34</v>
          </cell>
          <cell r="R158" t="str">
            <v>1.2.4.2.02.02</v>
          </cell>
          <cell r="AA158" t="str">
            <v>1207009</v>
          </cell>
        </row>
        <row r="159">
          <cell r="I159">
            <v>62010010005</v>
          </cell>
          <cell r="L159" t="str">
            <v>62020010003-1307</v>
          </cell>
          <cell r="O159" t="str">
            <v>2.3.1.02.01.002.34.01</v>
          </cell>
          <cell r="R159" t="str">
            <v>1.2.4.3.01.01</v>
          </cell>
          <cell r="AA159" t="str">
            <v>1207010</v>
          </cell>
        </row>
        <row r="160">
          <cell r="I160">
            <v>62010010006</v>
          </cell>
          <cell r="L160" t="str">
            <v>61020020017-1308</v>
          </cell>
          <cell r="O160" t="str">
            <v>NO* 2.3.1.02.02</v>
          </cell>
          <cell r="R160" t="str">
            <v>1.2.4.3.01.02</v>
          </cell>
          <cell r="AA160" t="str">
            <v>1207011</v>
          </cell>
        </row>
        <row r="161">
          <cell r="I161">
            <v>62010010007</v>
          </cell>
          <cell r="L161" t="str">
            <v>61020030031-1309</v>
          </cell>
          <cell r="O161" t="str">
            <v>NO* 2.3.1.02.02.001</v>
          </cell>
          <cell r="R161" t="str">
            <v>1.2.4.3.02.01</v>
          </cell>
          <cell r="AA161" t="str">
            <v>1207012</v>
          </cell>
        </row>
        <row r="162">
          <cell r="I162">
            <v>62010010008</v>
          </cell>
          <cell r="L162" t="str">
            <v>61020020019-1310</v>
          </cell>
          <cell r="O162" t="str">
            <v>2.3.1.02.02.001.01</v>
          </cell>
          <cell r="R162" t="str">
            <v>1.2.4.3.02.02</v>
          </cell>
          <cell r="AA162" t="str">
            <v>1207013</v>
          </cell>
        </row>
        <row r="163">
          <cell r="I163">
            <v>62010010009</v>
          </cell>
          <cell r="L163" t="str">
            <v>61020030004-1311</v>
          </cell>
          <cell r="O163" t="str">
            <v>NO* 2.3.1.02.02.001.04</v>
          </cell>
          <cell r="R163" t="str">
            <v>1.2.4.3.03.01</v>
          </cell>
          <cell r="AA163" t="str">
            <v>1207014</v>
          </cell>
        </row>
        <row r="164">
          <cell r="I164">
            <v>62010010010</v>
          </cell>
          <cell r="L164" t="str">
            <v>61020030011-1312</v>
          </cell>
          <cell r="O164" t="str">
            <v>2.3.1.02.02.001.04.01</v>
          </cell>
          <cell r="R164" t="str">
            <v>1.2.4.3.03.02</v>
          </cell>
          <cell r="AA164" t="str">
            <v>1207015</v>
          </cell>
        </row>
        <row r="165">
          <cell r="I165">
            <v>62010010011</v>
          </cell>
          <cell r="L165" t="str">
            <v>62010010011-1313</v>
          </cell>
          <cell r="O165" t="str">
            <v>2.3.1.02.02.001.04.02</v>
          </cell>
          <cell r="R165" t="str">
            <v>1.2.4.4.01.01</v>
          </cell>
          <cell r="AA165" t="str">
            <v>1207016</v>
          </cell>
        </row>
        <row r="166">
          <cell r="I166">
            <v>62010010012</v>
          </cell>
          <cell r="L166" t="str">
            <v>61020010016-1314</v>
          </cell>
          <cell r="O166" t="str">
            <v>NO* 2.3.1.02.02.001.05</v>
          </cell>
          <cell r="R166" t="str">
            <v>1.2.4.4.01.02</v>
          </cell>
          <cell r="AA166" t="str">
            <v>1207017</v>
          </cell>
        </row>
        <row r="167">
          <cell r="I167">
            <v>62010010013</v>
          </cell>
          <cell r="L167" t="str">
            <v>61020010018-1315</v>
          </cell>
          <cell r="O167" t="str">
            <v>2.3.1.02.02.001.05.01</v>
          </cell>
          <cell r="R167" t="str">
            <v>1.2.4.4.03.01</v>
          </cell>
          <cell r="AA167" t="str">
            <v>1207018</v>
          </cell>
        </row>
        <row r="168">
          <cell r="I168">
            <v>62010010014</v>
          </cell>
          <cell r="L168" t="str">
            <v>61020030016-1401</v>
          </cell>
          <cell r="O168" t="str">
            <v>2.3.1.02.02.001.05.02</v>
          </cell>
          <cell r="R168" t="str">
            <v>1.2.4.6.00.01</v>
          </cell>
          <cell r="AA168" t="str">
            <v>1207019</v>
          </cell>
        </row>
        <row r="169">
          <cell r="I169">
            <v>62010010015</v>
          </cell>
          <cell r="L169" t="str">
            <v>61020030021-1402</v>
          </cell>
          <cell r="O169" t="str">
            <v>NO* 2.3.1.02.02.002</v>
          </cell>
          <cell r="R169" t="str">
            <v>1.2.4.6.00.02</v>
          </cell>
          <cell r="AA169" t="str">
            <v>1207023</v>
          </cell>
        </row>
        <row r="170">
          <cell r="I170">
            <v>62010010016</v>
          </cell>
          <cell r="L170" t="str">
            <v>62010010014-1403</v>
          </cell>
          <cell r="O170" t="str">
            <v>2.3.1.02.02.002.01</v>
          </cell>
          <cell r="R170" t="str">
            <v>1.3.1.1.01.01</v>
          </cell>
          <cell r="AA170" t="str">
            <v>1207024</v>
          </cell>
        </row>
        <row r="171">
          <cell r="I171">
            <v>62010010017</v>
          </cell>
          <cell r="L171" t="str">
            <v>61020020017-1404</v>
          </cell>
          <cell r="O171" t="str">
            <v>2.3.1.02.02.002.04</v>
          </cell>
          <cell r="R171" t="str">
            <v>1.3.1.1.01.02</v>
          </cell>
          <cell r="AA171" t="str">
            <v>1207025</v>
          </cell>
        </row>
        <row r="172">
          <cell r="I172">
            <v>62010010018</v>
          </cell>
          <cell r="L172" t="str">
            <v>61020020019-1405</v>
          </cell>
          <cell r="O172" t="str">
            <v>2.3.1.02.02.002.05</v>
          </cell>
          <cell r="R172" t="str">
            <v>1.3.1.1.02.01</v>
          </cell>
          <cell r="AA172" t="str">
            <v>1207029</v>
          </cell>
        </row>
        <row r="173">
          <cell r="I173">
            <v>62010010019</v>
          </cell>
          <cell r="L173" t="str">
            <v>61020030031-1406</v>
          </cell>
          <cell r="O173" t="str">
            <v>NO* 2.3.1.02.02.003</v>
          </cell>
          <cell r="R173" t="str">
            <v>1.3.1.1.02.02</v>
          </cell>
          <cell r="AA173" t="str">
            <v>1507036</v>
          </cell>
        </row>
        <row r="174">
          <cell r="I174">
            <v>62010020001</v>
          </cell>
          <cell r="L174" t="str">
            <v>61020030004-1407</v>
          </cell>
          <cell r="O174" t="str">
            <v>2.3.1.02.02.003.01</v>
          </cell>
          <cell r="R174" t="str">
            <v>1.3.1.1.03</v>
          </cell>
          <cell r="AA174" t="str">
            <v>1507037</v>
          </cell>
        </row>
        <row r="175">
          <cell r="I175">
            <v>62010020002</v>
          </cell>
          <cell r="L175" t="str">
            <v>61020030011-1408</v>
          </cell>
          <cell r="O175" t="str">
            <v>NO* 2.3.1.02.02.003.04</v>
          </cell>
          <cell r="R175" t="str">
            <v>1.3.1.1.05</v>
          </cell>
          <cell r="AA175" t="str">
            <v>1507038</v>
          </cell>
        </row>
        <row r="176">
          <cell r="I176">
            <v>62010020003</v>
          </cell>
          <cell r="L176" t="str">
            <v>62010010012-1409</v>
          </cell>
          <cell r="O176" t="str">
            <v>2.3.1.02.02.003.04.01</v>
          </cell>
          <cell r="R176" t="str">
            <v>1.3.1.1.06.01</v>
          </cell>
          <cell r="AA176" t="str">
            <v>1702001</v>
          </cell>
        </row>
        <row r="177">
          <cell r="I177">
            <v>62010020004</v>
          </cell>
          <cell r="L177" t="str">
            <v>63010010006-1410</v>
          </cell>
          <cell r="O177" t="str">
            <v>2.3.1.02.02.003.04.02</v>
          </cell>
          <cell r="R177" t="str">
            <v>1.3.1.1.07.01</v>
          </cell>
          <cell r="AA177" t="str">
            <v>1702002</v>
          </cell>
        </row>
        <row r="178">
          <cell r="I178">
            <v>62010020005</v>
          </cell>
          <cell r="L178" t="str">
            <v>63010010001-1411</v>
          </cell>
          <cell r="O178" t="str">
            <v>2.3.1.02.02.003.04.03</v>
          </cell>
          <cell r="R178" t="str">
            <v>1.3.1.1.07.02</v>
          </cell>
          <cell r="AA178" t="str">
            <v>1702003</v>
          </cell>
        </row>
        <row r="179">
          <cell r="I179">
            <v>62010020006</v>
          </cell>
          <cell r="L179" t="str">
            <v>63010010011-1412</v>
          </cell>
          <cell r="O179" t="str">
            <v>NO* 2.3.1.02.02.003.05</v>
          </cell>
          <cell r="R179" t="str">
            <v>1.3.1.1.07.03</v>
          </cell>
          <cell r="AA179" t="str">
            <v>1702004</v>
          </cell>
        </row>
        <row r="180">
          <cell r="I180">
            <v>62010020007</v>
          </cell>
          <cell r="L180" t="str">
            <v>62020010021-1413</v>
          </cell>
          <cell r="O180" t="str">
            <v>2.3.1.02.02.003.05.04</v>
          </cell>
          <cell r="R180" t="str">
            <v>1.3.1.1.07.04</v>
          </cell>
          <cell r="AA180" t="str">
            <v>1702005</v>
          </cell>
        </row>
        <row r="181">
          <cell r="I181">
            <v>62010020008</v>
          </cell>
          <cell r="L181" t="str">
            <v>62010040006-1414</v>
          </cell>
          <cell r="O181" t="str">
            <v>2.3.1.02.02.003.05.05</v>
          </cell>
          <cell r="R181" t="str">
            <v>1.3.1.1.07.05</v>
          </cell>
          <cell r="AA181" t="str">
            <v>1702006</v>
          </cell>
        </row>
        <row r="182">
          <cell r="I182">
            <v>62010020009</v>
          </cell>
          <cell r="L182" t="str">
            <v>62020010003-1415</v>
          </cell>
          <cell r="O182" t="str">
            <v>NO* 2.3.1.02.02.003.06</v>
          </cell>
          <cell r="R182" t="str">
            <v>1.3.1.1.07.06</v>
          </cell>
          <cell r="AA182" t="str">
            <v>1702007</v>
          </cell>
        </row>
        <row r="183">
          <cell r="I183">
            <v>62010020010</v>
          </cell>
          <cell r="L183" t="str">
            <v>61020030021-1501</v>
          </cell>
          <cell r="O183" t="str">
            <v>2.3.1.02.02.003.06.01</v>
          </cell>
          <cell r="R183" t="str">
            <v>1.3.1.1.07.07</v>
          </cell>
          <cell r="AA183" t="str">
            <v>1702008</v>
          </cell>
        </row>
        <row r="184">
          <cell r="I184">
            <v>62010020011</v>
          </cell>
          <cell r="L184" t="str">
            <v>62010010014-1502</v>
          </cell>
          <cell r="O184" t="str">
            <v>2.3.1.02.02.003.06.02</v>
          </cell>
          <cell r="R184" t="str">
            <v>1.3.1.1.07.08</v>
          </cell>
          <cell r="AA184" t="str">
            <v>1702009</v>
          </cell>
        </row>
        <row r="185">
          <cell r="I185">
            <v>62010020012</v>
          </cell>
          <cell r="L185" t="str">
            <v>61020030016-1503</v>
          </cell>
          <cell r="O185" t="str">
            <v>2.3.1.02.02.003.06.03</v>
          </cell>
          <cell r="R185" t="str">
            <v>1.3.1.1.07.09</v>
          </cell>
          <cell r="AA185" t="str">
            <v>1702010</v>
          </cell>
        </row>
        <row r="186">
          <cell r="I186">
            <v>62010020013</v>
          </cell>
          <cell r="L186" t="str">
            <v>61020020017-1504</v>
          </cell>
          <cell r="O186" t="str">
            <v>NO* 2.3.1.02.02.004</v>
          </cell>
          <cell r="R186" t="str">
            <v>1.3.1.1.07.10</v>
          </cell>
          <cell r="AA186" t="str">
            <v>1702011</v>
          </cell>
        </row>
        <row r="187">
          <cell r="I187">
            <v>62010020014</v>
          </cell>
          <cell r="L187" t="str">
            <v>61020020019-1505</v>
          </cell>
          <cell r="O187" t="str">
            <v>2.3.1.02.02.004.01</v>
          </cell>
          <cell r="R187" t="str">
            <v>1.3.1.1.07.11</v>
          </cell>
          <cell r="AA187" t="str">
            <v>1702012</v>
          </cell>
        </row>
        <row r="188">
          <cell r="I188">
            <v>62010030001</v>
          </cell>
          <cell r="L188" t="str">
            <v>61020030031-1506</v>
          </cell>
          <cell r="O188" t="str">
            <v>2.3.1.02.02.004.04</v>
          </cell>
          <cell r="R188" t="str">
            <v>1.3.1.1.08.01</v>
          </cell>
          <cell r="AA188" t="str">
            <v>1702014</v>
          </cell>
        </row>
        <row r="189">
          <cell r="I189">
            <v>62010030002</v>
          </cell>
          <cell r="L189" t="str">
            <v>61020060010-1507</v>
          </cell>
          <cell r="O189" t="str">
            <v>2.3.1.02.02.004.05</v>
          </cell>
          <cell r="R189" t="str">
            <v>1.3.1.1.08.02</v>
          </cell>
          <cell r="AA189" t="str">
            <v>1702016</v>
          </cell>
        </row>
        <row r="190">
          <cell r="I190">
            <v>62010030003</v>
          </cell>
          <cell r="L190" t="str">
            <v>61020060014-1508</v>
          </cell>
          <cell r="O190" t="str">
            <v>NO* 2.3.1.02.02.005</v>
          </cell>
          <cell r="R190" t="str">
            <v>1.3.1.1.08.03</v>
          </cell>
          <cell r="AA190" t="str">
            <v>1702017</v>
          </cell>
        </row>
        <row r="191">
          <cell r="I191">
            <v>62010030004</v>
          </cell>
          <cell r="L191" t="str">
            <v>61020020003-1509</v>
          </cell>
          <cell r="O191" t="str">
            <v>2.3.1.02.02.005.04</v>
          </cell>
          <cell r="R191" t="str">
            <v>1.3.1.1.09</v>
          </cell>
          <cell r="AA191" t="str">
            <v>1702018</v>
          </cell>
        </row>
        <row r="192">
          <cell r="I192">
            <v>62010030005</v>
          </cell>
          <cell r="L192" t="str">
            <v>61010020012-1510</v>
          </cell>
          <cell r="O192" t="str">
            <v>2.3.1.02.02.005.05</v>
          </cell>
          <cell r="R192" t="str">
            <v>1.3.1.1.09.01</v>
          </cell>
          <cell r="AA192" t="str">
            <v>1702019</v>
          </cell>
        </row>
        <row r="193">
          <cell r="I193">
            <v>62010030006</v>
          </cell>
          <cell r="L193" t="str">
            <v>63010010006-1511</v>
          </cell>
          <cell r="O193" t="str">
            <v>NO* 2.3.1.02.02.006</v>
          </cell>
          <cell r="R193" t="str">
            <v>1.3.1.1.09.02</v>
          </cell>
          <cell r="AA193" t="str">
            <v>1702021</v>
          </cell>
        </row>
        <row r="194">
          <cell r="I194">
            <v>62010030007</v>
          </cell>
          <cell r="L194" t="str">
            <v>61010020014-1512</v>
          </cell>
          <cell r="O194" t="str">
            <v>2.3.1.02.02.006.01</v>
          </cell>
          <cell r="R194" t="str">
            <v>1.3.1.1.10.01</v>
          </cell>
          <cell r="AA194" t="str">
            <v>1702022</v>
          </cell>
        </row>
        <row r="195">
          <cell r="I195">
            <v>62010030008</v>
          </cell>
          <cell r="L195" t="str">
            <v>62020010013-1513</v>
          </cell>
          <cell r="O195" t="str">
            <v>2.3.1.02.02.006.04</v>
          </cell>
          <cell r="R195" t="str">
            <v>1.3.1.1.11</v>
          </cell>
          <cell r="AA195" t="str">
            <v>1702023</v>
          </cell>
        </row>
        <row r="196">
          <cell r="I196">
            <v>62010030009</v>
          </cell>
          <cell r="L196" t="str">
            <v>62020010011-1514</v>
          </cell>
          <cell r="O196" t="str">
            <v>2.3.1.02.02.006.05</v>
          </cell>
          <cell r="R196" t="str">
            <v>1.3.1.1.11.01</v>
          </cell>
          <cell r="AA196" t="str">
            <v>1702024</v>
          </cell>
        </row>
        <row r="197">
          <cell r="I197">
            <v>62010030010</v>
          </cell>
          <cell r="L197" t="str">
            <v>62020010021-1515</v>
          </cell>
          <cell r="O197" t="str">
            <v>NO* 2.3.1.02.02.007</v>
          </cell>
          <cell r="R197" t="str">
            <v>1.3.1.1.11.04</v>
          </cell>
          <cell r="AA197" t="str">
            <v>1702025</v>
          </cell>
        </row>
        <row r="198">
          <cell r="I198">
            <v>62010030011</v>
          </cell>
          <cell r="L198" t="str">
            <v>62020010013-1601</v>
          </cell>
          <cell r="O198" t="str">
            <v>2.3.1.02.02.007.01</v>
          </cell>
          <cell r="R198" t="str">
            <v>1.3.1.1.11.07</v>
          </cell>
          <cell r="AA198" t="str">
            <v>1702027</v>
          </cell>
        </row>
        <row r="199">
          <cell r="I199">
            <v>62010030012</v>
          </cell>
          <cell r="L199" t="str">
            <v>62010040006-1602</v>
          </cell>
          <cell r="O199" t="str">
            <v>2.3.1.02.02.007.04</v>
          </cell>
          <cell r="R199" t="str">
            <v>1.3.1.1.11.08</v>
          </cell>
          <cell r="AA199" t="str">
            <v>1702028</v>
          </cell>
        </row>
        <row r="200">
          <cell r="I200">
            <v>62010030013</v>
          </cell>
          <cell r="L200" t="str">
            <v>62020010011-1603</v>
          </cell>
          <cell r="O200" t="str">
            <v>2.3.1.02.02.007.05</v>
          </cell>
          <cell r="R200" t="str">
            <v>1.3.1.1.11.09</v>
          </cell>
          <cell r="AA200" t="str">
            <v>1702030</v>
          </cell>
        </row>
        <row r="201">
          <cell r="I201">
            <v>62010030014</v>
          </cell>
          <cell r="L201" t="str">
            <v>61020030021-1604</v>
          </cell>
          <cell r="O201" t="str">
            <v>NO* 2.3.1.02.02.008</v>
          </cell>
          <cell r="R201" t="str">
            <v>1.3.1.1.11.10</v>
          </cell>
          <cell r="AA201" t="str">
            <v>1702031</v>
          </cell>
        </row>
        <row r="202">
          <cell r="I202">
            <v>62010030015</v>
          </cell>
          <cell r="L202" t="str">
            <v>62010010014-1605</v>
          </cell>
          <cell r="O202" t="str">
            <v>2.3.1.02.02.008.01</v>
          </cell>
          <cell r="R202" t="str">
            <v>1.3.1.1.11.11</v>
          </cell>
          <cell r="AA202" t="str">
            <v>1702032</v>
          </cell>
        </row>
        <row r="203">
          <cell r="I203">
            <v>62010030016</v>
          </cell>
          <cell r="L203" t="str">
            <v>61020030016-1606</v>
          </cell>
          <cell r="O203" t="str">
            <v>2.3.1.02.02.008.04</v>
          </cell>
          <cell r="R203" t="str">
            <v>1.3.1.1.11.12</v>
          </cell>
          <cell r="AA203" t="str">
            <v>1702033</v>
          </cell>
        </row>
        <row r="204">
          <cell r="I204">
            <v>62010030017</v>
          </cell>
          <cell r="L204" t="str">
            <v>61020010016-1607</v>
          </cell>
          <cell r="O204" t="str">
            <v>2.3.1.02.02.008.05</v>
          </cell>
          <cell r="R204" t="str">
            <v>1.3.1.1.11.13</v>
          </cell>
          <cell r="AA204" t="str">
            <v>1702034</v>
          </cell>
        </row>
        <row r="205">
          <cell r="I205">
            <v>62010030018</v>
          </cell>
          <cell r="L205" t="str">
            <v>61020010018-1608</v>
          </cell>
          <cell r="O205" t="str">
            <v>NO* 2.3.1.02.02.009</v>
          </cell>
          <cell r="R205" t="str">
            <v>1.3.1.1.11.14</v>
          </cell>
          <cell r="AA205" t="str">
            <v>1702035</v>
          </cell>
        </row>
        <row r="206">
          <cell r="I206">
            <v>62010030019</v>
          </cell>
          <cell r="L206" t="str">
            <v>61020040012-1609</v>
          </cell>
          <cell r="O206" t="str">
            <v>2.3.1.02.02.009.01</v>
          </cell>
          <cell r="R206" t="str">
            <v>1.3.1.1.11.15</v>
          </cell>
          <cell r="AA206" t="str">
            <v>1702036</v>
          </cell>
        </row>
        <row r="207">
          <cell r="I207">
            <v>62010030020</v>
          </cell>
          <cell r="L207" t="str">
            <v>61020040001-1610</v>
          </cell>
          <cell r="O207" t="str">
            <v>2.3.1.02.02.009.04</v>
          </cell>
          <cell r="R207" t="str">
            <v>1.3.1.1.11.16</v>
          </cell>
          <cell r="AA207" t="str">
            <v>1702037</v>
          </cell>
        </row>
        <row r="208">
          <cell r="I208">
            <v>62010030021</v>
          </cell>
          <cell r="L208" t="str">
            <v>61020050003-1611</v>
          </cell>
          <cell r="O208" t="str">
            <v>2.3.1.02.02.009.05</v>
          </cell>
          <cell r="R208" t="str">
            <v>1.3.1.1.11.17</v>
          </cell>
          <cell r="AA208" t="str">
            <v>1702038</v>
          </cell>
        </row>
        <row r="209">
          <cell r="I209">
            <v>62010030022</v>
          </cell>
          <cell r="L209" t="str">
            <v>61020030011-1612</v>
          </cell>
          <cell r="O209" t="str">
            <v>NO* 2.3.1.02.03</v>
          </cell>
          <cell r="R209" t="str">
            <v>1.3.1.1.11.21</v>
          </cell>
          <cell r="AA209" t="str">
            <v>1702039</v>
          </cell>
        </row>
        <row r="210">
          <cell r="I210">
            <v>62010030023</v>
          </cell>
          <cell r="L210" t="str">
            <v>61020030004-1613</v>
          </cell>
          <cell r="O210" t="str">
            <v>NO* 2.3.1.02.03.001</v>
          </cell>
          <cell r="R210" t="str">
            <v>1.3.1.1.11.22</v>
          </cell>
          <cell r="AA210" t="str">
            <v>1702040</v>
          </cell>
        </row>
        <row r="211">
          <cell r="I211">
            <v>62010030024</v>
          </cell>
          <cell r="L211" t="str">
            <v>62010010011-1614</v>
          </cell>
          <cell r="O211" t="str">
            <v>NO* 2.3.1.02.03.001.01</v>
          </cell>
          <cell r="R211" t="str">
            <v>1.3.1.1.11.23</v>
          </cell>
          <cell r="AA211" t="str">
            <v>1702041</v>
          </cell>
        </row>
        <row r="212">
          <cell r="I212">
            <v>62010030025</v>
          </cell>
          <cell r="L212" t="str">
            <v>62010030011-1701</v>
          </cell>
          <cell r="O212" t="str">
            <v>2.3.1.02.03.001.01.01</v>
          </cell>
          <cell r="R212" t="str">
            <v>1.3.1.1.11.24</v>
          </cell>
          <cell r="AA212" t="str">
            <v>1702042</v>
          </cell>
        </row>
        <row r="213">
          <cell r="I213">
            <v>62010030026</v>
          </cell>
          <cell r="L213" t="str">
            <v>61020020017-1702</v>
          </cell>
          <cell r="O213" t="str">
            <v>2.3.1.02.03.001.01.04</v>
          </cell>
          <cell r="R213" t="str">
            <v>1.3.1.1.11.25</v>
          </cell>
          <cell r="AA213" t="str">
            <v>1702044</v>
          </cell>
        </row>
        <row r="214">
          <cell r="I214">
            <v>62010030027</v>
          </cell>
          <cell r="L214" t="str">
            <v>61020020019-1703</v>
          </cell>
          <cell r="O214" t="str">
            <v>2.3.1.02.03.001.01.05</v>
          </cell>
          <cell r="R214" t="str">
            <v>1.3.2.1.07</v>
          </cell>
          <cell r="AA214" t="str">
            <v>1703001</v>
          </cell>
        </row>
        <row r="215">
          <cell r="I215">
            <v>62010030028</v>
          </cell>
          <cell r="L215" t="str">
            <v>61020030031-1704</v>
          </cell>
          <cell r="O215" t="str">
            <v>NO* 2.3.1.02.03.001.03</v>
          </cell>
          <cell r="R215" t="str">
            <v>1.3.2.1.09.01</v>
          </cell>
          <cell r="AA215" t="str">
            <v>1703002</v>
          </cell>
        </row>
        <row r="216">
          <cell r="I216">
            <v>62010030029</v>
          </cell>
          <cell r="L216" t="str">
            <v>62010010014-1705</v>
          </cell>
          <cell r="O216" t="str">
            <v>2.3.1.02.03.001.03.04</v>
          </cell>
          <cell r="R216" t="str">
            <v>1.3.2.1.09.02</v>
          </cell>
          <cell r="AA216" t="str">
            <v>1703006</v>
          </cell>
        </row>
        <row r="217">
          <cell r="I217">
            <v>62010030030</v>
          </cell>
          <cell r="L217" t="str">
            <v>61020030021-1706</v>
          </cell>
          <cell r="O217" t="str">
            <v>2.3.1.02.03.001.03.05</v>
          </cell>
          <cell r="R217" t="str">
            <v>1.3.2.1.09.03</v>
          </cell>
          <cell r="AA217" t="str">
            <v>1703009</v>
          </cell>
        </row>
        <row r="218">
          <cell r="I218">
            <v>62010030031</v>
          </cell>
          <cell r="L218" t="str">
            <v>61020030016-1707</v>
          </cell>
          <cell r="O218" t="str">
            <v>NO* 2.3.1.02.03.084</v>
          </cell>
          <cell r="R218" t="str">
            <v>1.3.2.1.09.04</v>
          </cell>
          <cell r="AA218" t="str">
            <v>1703010</v>
          </cell>
        </row>
        <row r="219">
          <cell r="I219">
            <v>62010030032</v>
          </cell>
          <cell r="L219" t="str">
            <v>61020030011-1708</v>
          </cell>
          <cell r="O219" t="str">
            <v>2.3.1.02.03.084.01</v>
          </cell>
          <cell r="R219" t="str">
            <v>1.3.2.1.09.05</v>
          </cell>
          <cell r="AA219" t="str">
            <v>1703011</v>
          </cell>
        </row>
        <row r="220">
          <cell r="I220">
            <v>62010030033</v>
          </cell>
          <cell r="L220" t="str">
            <v>61020030004-1709</v>
          </cell>
          <cell r="O220" t="str">
            <v>2.3.1.02.03.094</v>
          </cell>
          <cell r="R220" t="str">
            <v>1.3.2.1.09.06</v>
          </cell>
          <cell r="AA220" t="str">
            <v>1703012</v>
          </cell>
        </row>
        <row r="221">
          <cell r="I221">
            <v>62010030034</v>
          </cell>
          <cell r="L221" t="str">
            <v>62020010013-1710</v>
          </cell>
          <cell r="O221" t="str">
            <v>2.3.1.02.03.094.01</v>
          </cell>
          <cell r="R221" t="str">
            <v>1.3.2.1.10</v>
          </cell>
          <cell r="AA221" t="str">
            <v>1703013</v>
          </cell>
        </row>
        <row r="222">
          <cell r="I222">
            <v>62010030035</v>
          </cell>
          <cell r="L222" t="str">
            <v>62020010011-1711</v>
          </cell>
          <cell r="O222" t="str">
            <v>2.3.1.02.03.096</v>
          </cell>
          <cell r="R222" t="str">
            <v>1.3.2.1.21.01</v>
          </cell>
          <cell r="AA222" t="str">
            <v>1704001</v>
          </cell>
        </row>
        <row r="223">
          <cell r="I223">
            <v>62010040001</v>
          </cell>
          <cell r="L223" t="str">
            <v>62010040006-1712</v>
          </cell>
          <cell r="O223" t="str">
            <v>2.3.1.02.03.098</v>
          </cell>
          <cell r="R223" t="str">
            <v>1.3.2.1.21.02</v>
          </cell>
          <cell r="AA223" t="str">
            <v>1704003</v>
          </cell>
        </row>
        <row r="224">
          <cell r="I224">
            <v>62010040002</v>
          </cell>
          <cell r="L224" t="str">
            <v>61020030021-1801</v>
          </cell>
          <cell r="O224" t="str">
            <v>NO* 2.3.2</v>
          </cell>
          <cell r="R224" t="str">
            <v>1.3.2.1.21.03</v>
          </cell>
          <cell r="AA224" t="str">
            <v>1704006</v>
          </cell>
        </row>
        <row r="225">
          <cell r="I225">
            <v>62010040003</v>
          </cell>
          <cell r="L225" t="str">
            <v>62010010014-1802</v>
          </cell>
          <cell r="O225" t="str">
            <v>NO* 2.3.2.01</v>
          </cell>
          <cell r="R225" t="str">
            <v>1.3.2.1.21.04</v>
          </cell>
          <cell r="AA225" t="str">
            <v>1704010</v>
          </cell>
        </row>
        <row r="226">
          <cell r="I226">
            <v>62010040004</v>
          </cell>
          <cell r="L226" t="str">
            <v>61020030016-1803</v>
          </cell>
          <cell r="O226" t="str">
            <v>NO* 2.3.2.01.01</v>
          </cell>
          <cell r="R226" t="str">
            <v>1.3.2.1.22.01</v>
          </cell>
          <cell r="AA226" t="str">
            <v>1704014</v>
          </cell>
        </row>
        <row r="227">
          <cell r="I227">
            <v>62010040005</v>
          </cell>
          <cell r="L227" t="str">
            <v>62010030011-1804</v>
          </cell>
          <cell r="O227" t="str">
            <v>NO* 2.3.2.01.01.001</v>
          </cell>
          <cell r="R227" t="str">
            <v>1.3.2.1.22.02</v>
          </cell>
          <cell r="AA227" t="str">
            <v>1704017</v>
          </cell>
        </row>
        <row r="228">
          <cell r="I228">
            <v>62010040006</v>
          </cell>
          <cell r="L228" t="str">
            <v>62010030001-1805</v>
          </cell>
          <cell r="O228" t="str">
            <v>NO* 2.3.2.01.01.001.01</v>
          </cell>
          <cell r="R228" t="str">
            <v>1.3.2.1.22.03</v>
          </cell>
          <cell r="AA228" t="str">
            <v>1704023</v>
          </cell>
        </row>
        <row r="229">
          <cell r="I229">
            <v>62010040007</v>
          </cell>
          <cell r="L229" t="str">
            <v>62010030012-1806</v>
          </cell>
          <cell r="O229" t="str">
            <v>2.3.2.01.01.001.01.01</v>
          </cell>
          <cell r="R229" t="str">
            <v>1.3.2.1.22.04</v>
          </cell>
          <cell r="AA229" t="str">
            <v>1704024</v>
          </cell>
        </row>
        <row r="230">
          <cell r="I230">
            <v>62010040008</v>
          </cell>
          <cell r="L230" t="str">
            <v>62010030008-1807</v>
          </cell>
          <cell r="O230" t="str">
            <v>2.3.2.01.01.001.01.02</v>
          </cell>
          <cell r="R230" t="str">
            <v>1.3.2.1.22.05</v>
          </cell>
          <cell r="AA230" t="str">
            <v>1704046</v>
          </cell>
        </row>
        <row r="231">
          <cell r="I231">
            <v>62010040009</v>
          </cell>
          <cell r="L231" t="str">
            <v>61020010018-1808</v>
          </cell>
          <cell r="O231" t="str">
            <v>2.3.2.01.01.001.01.03</v>
          </cell>
          <cell r="R231" t="str">
            <v>1.3.2.1.22.06</v>
          </cell>
          <cell r="AA231" t="str">
            <v>1704059</v>
          </cell>
        </row>
        <row r="232">
          <cell r="I232">
            <v>62010040010</v>
          </cell>
          <cell r="L232" t="str">
            <v>61020010016-1809</v>
          </cell>
          <cell r="O232" t="str">
            <v>2.3.2.01.01.001.01.04</v>
          </cell>
          <cell r="R232" t="str">
            <v>1.3.2.2.01</v>
          </cell>
          <cell r="AA232" t="str">
            <v>1706001</v>
          </cell>
        </row>
        <row r="233">
          <cell r="I233">
            <v>62010040011</v>
          </cell>
          <cell r="L233" t="str">
            <v>62020010021-1810</v>
          </cell>
          <cell r="O233" t="str">
            <v>2.3.2.01.01.001.01.05</v>
          </cell>
          <cell r="R233" t="str">
            <v>1.3.2.2.03</v>
          </cell>
          <cell r="AA233" t="str">
            <v>1706002</v>
          </cell>
        </row>
        <row r="234">
          <cell r="I234">
            <v>62010040012</v>
          </cell>
          <cell r="L234" t="str">
            <v>62020010013-1811</v>
          </cell>
          <cell r="O234" t="str">
            <v>2.3.2.01.01.001.01.06</v>
          </cell>
          <cell r="R234" t="str">
            <v>1.3.2.2.06</v>
          </cell>
          <cell r="AA234" t="str">
            <v>1706004</v>
          </cell>
        </row>
        <row r="235">
          <cell r="I235">
            <v>62010040013</v>
          </cell>
          <cell r="L235" t="str">
            <v>62020010011-1812</v>
          </cell>
          <cell r="O235" t="str">
            <v>2.3.2.01.01.001.01.08</v>
          </cell>
          <cell r="R235" t="str">
            <v>1.3.2.2.08.01</v>
          </cell>
          <cell r="AA235" t="str">
            <v>1706005</v>
          </cell>
        </row>
        <row r="236">
          <cell r="I236">
            <v>62020010001</v>
          </cell>
          <cell r="L236" t="str">
            <v>61020040012-1813</v>
          </cell>
          <cell r="O236" t="str">
            <v>2.3.2.01.01.001.01.09</v>
          </cell>
          <cell r="R236" t="str">
            <v>1.3.2.2.08.02</v>
          </cell>
          <cell r="AA236" t="str">
            <v>1706007</v>
          </cell>
        </row>
        <row r="237">
          <cell r="I237">
            <v>62020010002</v>
          </cell>
          <cell r="L237" t="str">
            <v>61020040001-1814</v>
          </cell>
          <cell r="O237" t="str">
            <v>NO* 2.3.2.01.01.001.02</v>
          </cell>
          <cell r="R237" t="str">
            <v>1.3.2.2.08.03</v>
          </cell>
          <cell r="AA237" t="str">
            <v>1706008</v>
          </cell>
        </row>
        <row r="238">
          <cell r="I238">
            <v>62020010003</v>
          </cell>
          <cell r="L238" t="str">
            <v>61020050003-1815</v>
          </cell>
          <cell r="O238" t="str">
            <v>2.3.2.01.01.001.02.01</v>
          </cell>
          <cell r="R238" t="str">
            <v>1.3.2.2.09</v>
          </cell>
          <cell r="AA238" t="str">
            <v>1706009</v>
          </cell>
        </row>
        <row r="239">
          <cell r="I239">
            <v>62020010004</v>
          </cell>
          <cell r="L239" t="str">
            <v>61020030021-1901</v>
          </cell>
          <cell r="O239" t="str">
            <v>2.3.2.01.01.001.02.02</v>
          </cell>
          <cell r="R239" t="str">
            <v>1.3.2.2.11.02</v>
          </cell>
          <cell r="AA239" t="str">
            <v>1707001</v>
          </cell>
        </row>
        <row r="240">
          <cell r="I240">
            <v>62020010005</v>
          </cell>
          <cell r="L240" t="str">
            <v>61020030016-1902</v>
          </cell>
          <cell r="O240" t="str">
            <v>2.3.2.01.01.001.02.03</v>
          </cell>
          <cell r="R240" t="str">
            <v>1.3.2.2.13</v>
          </cell>
          <cell r="AA240" t="str">
            <v>1707002</v>
          </cell>
        </row>
        <row r="241">
          <cell r="I241">
            <v>62020010006</v>
          </cell>
          <cell r="L241" t="str">
            <v>61020020017-1903</v>
          </cell>
          <cell r="O241" t="str">
            <v>2.3.2.01.01.001.02.04</v>
          </cell>
          <cell r="R241" t="str">
            <v>1.3.2.3.01.01</v>
          </cell>
          <cell r="AA241" t="str">
            <v>1707003</v>
          </cell>
        </row>
        <row r="242">
          <cell r="I242">
            <v>62020010007</v>
          </cell>
          <cell r="L242" t="str">
            <v>61020010001-1904</v>
          </cell>
          <cell r="O242" t="str">
            <v>2.3.2.01.01.001.02.05</v>
          </cell>
          <cell r="R242" t="str">
            <v>1.3.2.3.01.02</v>
          </cell>
          <cell r="AA242" t="str">
            <v>1707004</v>
          </cell>
        </row>
        <row r="243">
          <cell r="I243">
            <v>62020010008</v>
          </cell>
          <cell r="L243" t="str">
            <v>61020030031-1905</v>
          </cell>
          <cell r="O243" t="str">
            <v>2.3.2.01.01.001.02.06</v>
          </cell>
          <cell r="R243" t="str">
            <v>1.3.2.3.01.03</v>
          </cell>
          <cell r="AA243" t="str">
            <v>1707005</v>
          </cell>
        </row>
        <row r="244">
          <cell r="I244">
            <v>62020010009</v>
          </cell>
          <cell r="L244" t="str">
            <v>62020010013-1906</v>
          </cell>
          <cell r="O244" t="str">
            <v>2.3.2.01.01.001.02.07</v>
          </cell>
          <cell r="R244" t="str">
            <v>1.3.2.3.01.04</v>
          </cell>
          <cell r="AA244" t="str">
            <v>1707006</v>
          </cell>
        </row>
        <row r="245">
          <cell r="I245">
            <v>62020010010</v>
          </cell>
          <cell r="L245" t="str">
            <v>63010010006-1907</v>
          </cell>
          <cell r="O245" t="str">
            <v>2.3.2.01.01.001.02.08</v>
          </cell>
          <cell r="R245" t="str">
            <v>1.3.2.3.01.05</v>
          </cell>
          <cell r="AA245" t="str">
            <v>1707007</v>
          </cell>
        </row>
        <row r="246">
          <cell r="I246">
            <v>62020010011</v>
          </cell>
          <cell r="L246" t="str">
            <v>63010010002-1908</v>
          </cell>
          <cell r="O246" t="str">
            <v>2.3.2.01.01.001.02.11</v>
          </cell>
          <cell r="R246" t="str">
            <v>1.3.2.3.01.06</v>
          </cell>
          <cell r="AA246" t="str">
            <v>1707008</v>
          </cell>
        </row>
        <row r="247">
          <cell r="I247">
            <v>62020010012</v>
          </cell>
          <cell r="L247" t="str">
            <v>61020040012-1909</v>
          </cell>
          <cell r="O247" t="str">
            <v>2.3.2.01.01.001.02.12</v>
          </cell>
          <cell r="R247" t="str">
            <v>1.3.2.3.01.07</v>
          </cell>
          <cell r="AA247" t="str">
            <v>1707009</v>
          </cell>
        </row>
        <row r="248">
          <cell r="I248">
            <v>62020010013</v>
          </cell>
          <cell r="L248" t="str">
            <v>61020040001-1910</v>
          </cell>
          <cell r="O248" t="str">
            <v>2.3.2.01.01.001.02.13</v>
          </cell>
          <cell r="R248" t="str">
            <v>1.3.2.3.01.08</v>
          </cell>
          <cell r="AA248" t="str">
            <v>1707017</v>
          </cell>
        </row>
        <row r="249">
          <cell r="I249">
            <v>62020010014</v>
          </cell>
          <cell r="L249" t="str">
            <v>61020040012-2001</v>
          </cell>
          <cell r="O249" t="str">
            <v>2.3.2.01.01.001.02.14</v>
          </cell>
          <cell r="R249" t="str">
            <v>1.3.2.3.01.09</v>
          </cell>
          <cell r="AA249" t="str">
            <v>1707018</v>
          </cell>
        </row>
        <row r="250">
          <cell r="I250">
            <v>62020010015</v>
          </cell>
          <cell r="L250" t="str">
            <v>61020040001-2002</v>
          </cell>
          <cell r="O250" t="str">
            <v>NO* 2.3.2.01.01.001.03</v>
          </cell>
          <cell r="R250" t="str">
            <v>1.3.2.3.01.10</v>
          </cell>
          <cell r="AA250" t="str">
            <v>1707019</v>
          </cell>
        </row>
        <row r="251">
          <cell r="I251">
            <v>62020010016</v>
          </cell>
          <cell r="L251" t="str">
            <v>61020040001-2003</v>
          </cell>
          <cell r="O251" t="str">
            <v>2.3.2.01.01.001.03.01</v>
          </cell>
          <cell r="R251" t="str">
            <v>1.3.2.3.01.11</v>
          </cell>
          <cell r="AA251" t="str">
            <v>1707020</v>
          </cell>
        </row>
        <row r="252">
          <cell r="I252">
            <v>62020010017</v>
          </cell>
          <cell r="L252" t="str">
            <v>61020010018-2004</v>
          </cell>
          <cell r="O252" t="str">
            <v>2.3.2.01.01.001.03.02</v>
          </cell>
          <cell r="R252" t="str">
            <v>1.3.2.3.01.12</v>
          </cell>
          <cell r="AA252" t="str">
            <v>1707024</v>
          </cell>
        </row>
        <row r="253">
          <cell r="I253">
            <v>62020010018</v>
          </cell>
          <cell r="L253" t="str">
            <v>61020010016-2005</v>
          </cell>
          <cell r="O253" t="str">
            <v>2.3.2.01.01.001.03.03</v>
          </cell>
          <cell r="R253" t="str">
            <v>1.3.2.3.01.13</v>
          </cell>
          <cell r="AA253" t="str">
            <v>1707027</v>
          </cell>
        </row>
        <row r="254">
          <cell r="I254">
            <v>62020010019</v>
          </cell>
          <cell r="L254" t="str">
            <v>61020030021-2006</v>
          </cell>
          <cell r="O254" t="str">
            <v>2.3.2.01.01.001.03.04</v>
          </cell>
          <cell r="R254" t="str">
            <v>1.3.2.3.01.14</v>
          </cell>
          <cell r="AA254" t="str">
            <v>1707031</v>
          </cell>
        </row>
        <row r="255">
          <cell r="I255">
            <v>62020010020</v>
          </cell>
          <cell r="L255" t="str">
            <v>62010010014-2007</v>
          </cell>
          <cell r="O255" t="str">
            <v>2.3.2.01.01.001.03.05</v>
          </cell>
          <cell r="R255" t="str">
            <v>1.3.2.3.01.15</v>
          </cell>
          <cell r="AA255" t="str">
            <v>1707037</v>
          </cell>
        </row>
        <row r="256">
          <cell r="I256">
            <v>62020010021</v>
          </cell>
          <cell r="L256" t="str">
            <v>61020030016-2008</v>
          </cell>
          <cell r="O256" t="str">
            <v>2.3.2.01.01.001.03.06</v>
          </cell>
          <cell r="R256" t="str">
            <v>1.3.2.3.01.16</v>
          </cell>
          <cell r="AA256" t="str">
            <v>1707039</v>
          </cell>
        </row>
        <row r="257">
          <cell r="I257">
            <v>62020010022</v>
          </cell>
          <cell r="L257" t="str">
            <v>61020060014-2009</v>
          </cell>
          <cell r="O257" t="str">
            <v>2.3.2.01.01.001.03.07</v>
          </cell>
          <cell r="R257" t="str">
            <v>1.3.2.3.01.17</v>
          </cell>
          <cell r="AA257" t="str">
            <v>1707042</v>
          </cell>
        </row>
        <row r="258">
          <cell r="I258">
            <v>62020010023</v>
          </cell>
          <cell r="L258" t="str">
            <v>61020060010-2010</v>
          </cell>
          <cell r="O258" t="str">
            <v>2.3.2.01.01.001.03.08</v>
          </cell>
          <cell r="R258" t="str">
            <v>1.3.2.3.01.18</v>
          </cell>
          <cell r="AA258" t="str">
            <v>1707043</v>
          </cell>
        </row>
        <row r="259">
          <cell r="I259">
            <v>62020010024</v>
          </cell>
          <cell r="L259" t="str">
            <v>61010020001-2011</v>
          </cell>
          <cell r="O259" t="str">
            <v>2.3.2.01.01.001.03.09</v>
          </cell>
          <cell r="R259" t="str">
            <v>1.3.2.3.01.19</v>
          </cell>
          <cell r="AA259" t="str">
            <v>1707050</v>
          </cell>
        </row>
        <row r="260">
          <cell r="I260">
            <v>62020010025</v>
          </cell>
          <cell r="L260" t="str">
            <v>61020020017-2012</v>
          </cell>
          <cell r="O260" t="str">
            <v>2.3.2.01.01.001.03.10</v>
          </cell>
          <cell r="R260" t="str">
            <v>1.3.2.3.01.20</v>
          </cell>
          <cell r="AA260" t="str">
            <v>1707051</v>
          </cell>
        </row>
        <row r="261">
          <cell r="I261">
            <v>62020010026</v>
          </cell>
          <cell r="L261" t="str">
            <v>61020020019-2013</v>
          </cell>
          <cell r="O261" t="str">
            <v>2.3.2.01.01.001.03.11</v>
          </cell>
          <cell r="R261" t="str">
            <v>1.3.2.3.01.21</v>
          </cell>
          <cell r="AA261" t="str">
            <v>1707056</v>
          </cell>
        </row>
        <row r="262">
          <cell r="I262">
            <v>62020010027</v>
          </cell>
          <cell r="L262" t="str">
            <v>61020030031-2014</v>
          </cell>
          <cell r="O262" t="str">
            <v>2.3.2.01.01.001.03.12</v>
          </cell>
          <cell r="R262" t="str">
            <v>1.3.2.3.01.22</v>
          </cell>
          <cell r="AA262" t="str">
            <v>1707060</v>
          </cell>
        </row>
        <row r="263">
          <cell r="I263">
            <v>62020020001</v>
          </cell>
          <cell r="L263" t="str">
            <v>61020040012-2101</v>
          </cell>
          <cell r="O263" t="str">
            <v>2.3.2.01.01.001.03.13</v>
          </cell>
          <cell r="R263" t="str">
            <v>1.3.2.3.01.23</v>
          </cell>
          <cell r="AA263" t="str">
            <v>1707061</v>
          </cell>
        </row>
        <row r="264">
          <cell r="I264">
            <v>62020020002</v>
          </cell>
          <cell r="L264" t="str">
            <v>61020040001-2102</v>
          </cell>
          <cell r="O264" t="str">
            <v>2.3.2.01.01.001.03.14</v>
          </cell>
          <cell r="R264" t="str">
            <v>1.3.2.3.01.25</v>
          </cell>
          <cell r="AA264" t="str">
            <v>1707065</v>
          </cell>
        </row>
        <row r="265">
          <cell r="I265">
            <v>62020020003</v>
          </cell>
          <cell r="L265" t="str">
            <v>61020030011-2103</v>
          </cell>
          <cell r="O265" t="str">
            <v>2.3.2.01.01.001.03.15</v>
          </cell>
          <cell r="R265" t="str">
            <v>1.3.2.3.01.26</v>
          </cell>
          <cell r="AA265" t="str">
            <v>1707068</v>
          </cell>
        </row>
        <row r="266">
          <cell r="I266">
            <v>62020020004</v>
          </cell>
          <cell r="L266" t="str">
            <v>61020030004-2104</v>
          </cell>
          <cell r="O266" t="str">
            <v>2.3.2.01.01.001.03.16</v>
          </cell>
          <cell r="R266" t="str">
            <v>1.3.2.3.01.27</v>
          </cell>
          <cell r="AA266" t="str">
            <v>1707069</v>
          </cell>
        </row>
        <row r="267">
          <cell r="I267">
            <v>62020020005</v>
          </cell>
          <cell r="L267" t="str">
            <v>61020060010-2105</v>
          </cell>
          <cell r="O267" t="str">
            <v>2.3.2.01.01.001.03.17</v>
          </cell>
          <cell r="R267" t="str">
            <v>1.3.2.3.01.28</v>
          </cell>
          <cell r="AA267" t="str">
            <v>1707070</v>
          </cell>
        </row>
        <row r="268">
          <cell r="I268">
            <v>62020020006</v>
          </cell>
          <cell r="L268" t="str">
            <v>61020060014-2106</v>
          </cell>
          <cell r="O268" t="str">
            <v>2.3.2.01.01.001.03.18</v>
          </cell>
          <cell r="R268" t="str">
            <v>1.3.2.3.01.29</v>
          </cell>
          <cell r="AA268" t="str">
            <v>1707071</v>
          </cell>
        </row>
        <row r="269">
          <cell r="I269">
            <v>62020020007</v>
          </cell>
          <cell r="L269" t="str">
            <v>61020020003-2107</v>
          </cell>
          <cell r="O269" t="str">
            <v>2.3.2.01.01.001.03.19</v>
          </cell>
          <cell r="R269" t="str">
            <v>1.3.2.3.01.30</v>
          </cell>
          <cell r="AA269" t="str">
            <v>1707073</v>
          </cell>
        </row>
        <row r="270">
          <cell r="I270">
            <v>62020020008</v>
          </cell>
          <cell r="L270" t="str">
            <v>61010020001-2108</v>
          </cell>
          <cell r="O270" t="str">
            <v>2.3.2.01.01.001.04</v>
          </cell>
          <cell r="R270" t="str">
            <v>1.3.2.3.01.31</v>
          </cell>
          <cell r="AA270" t="str">
            <v>1707075</v>
          </cell>
        </row>
        <row r="271">
          <cell r="I271">
            <v>62020020009</v>
          </cell>
          <cell r="L271" t="str">
            <v>62010010014-2109</v>
          </cell>
          <cell r="O271" t="str">
            <v>NO* 2.3.2.01.01.003</v>
          </cell>
          <cell r="R271" t="str">
            <v>1.3.2.3.01.32</v>
          </cell>
          <cell r="AA271" t="str">
            <v>1707077</v>
          </cell>
        </row>
        <row r="272">
          <cell r="I272">
            <v>62020020010</v>
          </cell>
          <cell r="L272" t="str">
            <v>61020030021-2110</v>
          </cell>
          <cell r="O272" t="str">
            <v>NO* 2.3.2.01.01.003.01</v>
          </cell>
          <cell r="R272" t="str">
            <v>1.3.2.3.01.33</v>
          </cell>
          <cell r="AA272" t="str">
            <v>1707078</v>
          </cell>
        </row>
        <row r="273">
          <cell r="I273">
            <v>62020020011</v>
          </cell>
          <cell r="L273" t="str">
            <v>61020030016-2111</v>
          </cell>
          <cell r="O273" t="str">
            <v>2.3.2.01.01.003.01.01</v>
          </cell>
          <cell r="R273" t="str">
            <v>1.3.2.3.01.34</v>
          </cell>
          <cell r="AA273" t="str">
            <v>1707079</v>
          </cell>
        </row>
        <row r="274">
          <cell r="I274">
            <v>62020020012</v>
          </cell>
          <cell r="L274" t="str">
            <v>63010010006-2112</v>
          </cell>
          <cell r="O274" t="str">
            <v>2.3.2.01.01.003.01.02</v>
          </cell>
          <cell r="R274" t="str">
            <v>1.3.2.3.01.35</v>
          </cell>
          <cell r="AA274" t="str">
            <v>1708001</v>
          </cell>
        </row>
        <row r="275">
          <cell r="I275">
            <v>62020020013</v>
          </cell>
          <cell r="L275" t="str">
            <v>63010010002-2113</v>
          </cell>
          <cell r="O275" t="str">
            <v>2.3.2.01.01.003.01.03</v>
          </cell>
          <cell r="R275" t="str">
            <v>1.3.2.3.01.36</v>
          </cell>
          <cell r="AA275" t="str">
            <v>1708002</v>
          </cell>
        </row>
        <row r="276">
          <cell r="I276">
            <v>62020020014</v>
          </cell>
          <cell r="L276" t="str">
            <v>61010020016-2201</v>
          </cell>
          <cell r="O276" t="str">
            <v>2.3.2.01.01.003.01.04</v>
          </cell>
          <cell r="R276" t="str">
            <v>1.3.2.3.01.37</v>
          </cell>
          <cell r="AA276" t="str">
            <v>1708003</v>
          </cell>
        </row>
        <row r="277">
          <cell r="I277">
            <v>62020030001</v>
          </cell>
          <cell r="L277" t="str">
            <v>61010020012-2202</v>
          </cell>
          <cell r="O277" t="str">
            <v>2.3.2.01.01.003.01.05</v>
          </cell>
          <cell r="R277" t="str">
            <v>1.3.2.3.01.38</v>
          </cell>
          <cell r="AA277" t="str">
            <v>1708004</v>
          </cell>
        </row>
        <row r="278">
          <cell r="I278">
            <v>62020030002</v>
          </cell>
          <cell r="L278" t="str">
            <v>63010010002-2203</v>
          </cell>
          <cell r="O278" t="str">
            <v>2.3.2.01.01.003.01.06</v>
          </cell>
          <cell r="R278" t="str">
            <v>1.3.2.3.01.39</v>
          </cell>
          <cell r="AA278" t="str">
            <v>1708005</v>
          </cell>
        </row>
        <row r="279">
          <cell r="I279">
            <v>62020030003</v>
          </cell>
          <cell r="L279" t="str">
            <v>61020060014-2204</v>
          </cell>
          <cell r="O279" t="str">
            <v>NO* 2.3.2.01.01.003.02</v>
          </cell>
          <cell r="R279" t="str">
            <v>1.3.2.3.01.40</v>
          </cell>
          <cell r="AA279" t="str">
            <v>1708006</v>
          </cell>
        </row>
        <row r="280">
          <cell r="I280">
            <v>62020030004</v>
          </cell>
          <cell r="L280" t="str">
            <v>61010040005-2205</v>
          </cell>
          <cell r="O280" t="str">
            <v>2.3.2.01.01.003.02.01</v>
          </cell>
          <cell r="R280" t="str">
            <v>1.3.2.3.01.41</v>
          </cell>
          <cell r="AA280" t="str">
            <v>1708007</v>
          </cell>
        </row>
        <row r="281">
          <cell r="I281">
            <v>62020030005</v>
          </cell>
          <cell r="L281" t="str">
            <v>62010010014-2206</v>
          </cell>
          <cell r="O281" t="str">
            <v>2.3.2.01.01.003.02.02</v>
          </cell>
          <cell r="R281" t="str">
            <v>1.3.2.3.01.42</v>
          </cell>
          <cell r="AA281" t="str">
            <v>1708015</v>
          </cell>
        </row>
        <row r="282">
          <cell r="I282">
            <v>62020030006</v>
          </cell>
          <cell r="L282" t="str">
            <v>61020030021-2207</v>
          </cell>
          <cell r="O282" t="str">
            <v>2.3.2.01.01.003.02.03</v>
          </cell>
          <cell r="R282" t="str">
            <v>1.3.2.3.01.43</v>
          </cell>
          <cell r="AA282" t="str">
            <v>1708016</v>
          </cell>
        </row>
        <row r="283">
          <cell r="I283">
            <v>62020030007</v>
          </cell>
          <cell r="L283" t="str">
            <v>61020030016-2208</v>
          </cell>
          <cell r="O283" t="str">
            <v>2.3.2.01.01.003.02.06</v>
          </cell>
          <cell r="R283" t="str">
            <v>1.3.2.3.01.44</v>
          </cell>
          <cell r="AA283" t="str">
            <v>1708017</v>
          </cell>
        </row>
        <row r="284">
          <cell r="I284">
            <v>62020030008</v>
          </cell>
          <cell r="L284" t="str">
            <v>61020030011-2209</v>
          </cell>
          <cell r="O284" t="str">
            <v>2.3.2.01.01.003.02.08</v>
          </cell>
          <cell r="R284" t="str">
            <v>1.3.2.3.01.45</v>
          </cell>
          <cell r="AA284" t="str">
            <v>1708018</v>
          </cell>
        </row>
        <row r="285">
          <cell r="I285">
            <v>63010010001</v>
          </cell>
          <cell r="L285" t="str">
            <v>61020030004-2210</v>
          </cell>
          <cell r="O285" t="str">
            <v>NO* 2.3.2.01.01.003.03</v>
          </cell>
          <cell r="R285" t="str">
            <v>1.3.2.3.01.51</v>
          </cell>
          <cell r="AA285" t="str">
            <v>1708019</v>
          </cell>
        </row>
        <row r="286">
          <cell r="I286">
            <v>63010010002</v>
          </cell>
          <cell r="L286" t="str">
            <v>63010020005-2211</v>
          </cell>
          <cell r="O286" t="str">
            <v>2.3.2.01.01.003.03.01</v>
          </cell>
          <cell r="R286" t="str">
            <v>1.3.2.3.01.52</v>
          </cell>
          <cell r="AA286" t="str">
            <v>1708020</v>
          </cell>
        </row>
        <row r="287">
          <cell r="I287">
            <v>63010010003</v>
          </cell>
          <cell r="L287" t="str">
            <v>62020010011-2212</v>
          </cell>
          <cell r="O287" t="str">
            <v>2.3.2.01.01.003.03.02</v>
          </cell>
          <cell r="R287" t="str">
            <v>1.3.2.3.01.53</v>
          </cell>
          <cell r="AA287" t="str">
            <v>1708021</v>
          </cell>
        </row>
        <row r="288">
          <cell r="I288">
            <v>63010010004</v>
          </cell>
          <cell r="L288" t="str">
            <v>62020010013-2213</v>
          </cell>
          <cell r="O288" t="str">
            <v>NO* 2.3.2.01.01.003.04</v>
          </cell>
          <cell r="R288" t="str">
            <v>1.3.2.3.01.54</v>
          </cell>
          <cell r="AA288" t="str">
            <v>1708022</v>
          </cell>
        </row>
        <row r="289">
          <cell r="I289">
            <v>63010010005</v>
          </cell>
          <cell r="L289" t="str">
            <v>61020030021-5101</v>
          </cell>
          <cell r="O289" t="str">
            <v>2.3.2.01.01.003.04.01</v>
          </cell>
          <cell r="R289" t="str">
            <v>1.3.2.3.01.55</v>
          </cell>
          <cell r="AA289" t="str">
            <v>1708023</v>
          </cell>
        </row>
        <row r="290">
          <cell r="I290">
            <v>63010010006</v>
          </cell>
          <cell r="L290" t="str">
            <v>62010010014-5102</v>
          </cell>
          <cell r="O290" t="str">
            <v>2.3.2.01.01.003.04.02</v>
          </cell>
          <cell r="R290" t="str">
            <v>1.3.2.3.01.56</v>
          </cell>
          <cell r="AA290" t="str">
            <v>1708024</v>
          </cell>
        </row>
        <row r="291">
          <cell r="I291">
            <v>63010010007</v>
          </cell>
          <cell r="L291" t="str">
            <v>61020030016-5103</v>
          </cell>
          <cell r="O291" t="str">
            <v>2.3.2.01.01.003.04.03</v>
          </cell>
          <cell r="R291" t="str">
            <v>1.3.2.3.01.57</v>
          </cell>
          <cell r="AA291" t="str">
            <v>1708025</v>
          </cell>
        </row>
        <row r="292">
          <cell r="I292">
            <v>63010010008</v>
          </cell>
          <cell r="L292" t="str">
            <v>61020010016-5104</v>
          </cell>
          <cell r="O292" t="str">
            <v>2.3.2.01.01.003.04.04</v>
          </cell>
          <cell r="R292" t="str">
            <v>1.3.2.3.01.58</v>
          </cell>
          <cell r="AA292" t="str">
            <v>1708026</v>
          </cell>
        </row>
        <row r="293">
          <cell r="I293">
            <v>63010010009</v>
          </cell>
          <cell r="L293" t="str">
            <v>61020030004-5105</v>
          </cell>
          <cell r="O293" t="str">
            <v>2.3.2.01.01.003.04.05</v>
          </cell>
          <cell r="R293" t="str">
            <v>1.3.2.3.01.59</v>
          </cell>
          <cell r="AA293" t="str">
            <v>1708027</v>
          </cell>
        </row>
        <row r="294">
          <cell r="I294">
            <v>63010010010</v>
          </cell>
          <cell r="L294" t="str">
            <v>61020030011-5106</v>
          </cell>
          <cell r="O294" t="str">
            <v>2.3.2.01.01.003.04.06</v>
          </cell>
          <cell r="R294" t="str">
            <v>1.3.2.3.01.60</v>
          </cell>
          <cell r="AA294" t="str">
            <v>1708028</v>
          </cell>
        </row>
        <row r="295">
          <cell r="I295">
            <v>63010010011</v>
          </cell>
          <cell r="L295" t="str">
            <v>61020020017-5107</v>
          </cell>
          <cell r="O295" t="str">
            <v>NO* 2.3.2.01.01.003.05</v>
          </cell>
          <cell r="R295" t="str">
            <v>1.3.2.3.01.61</v>
          </cell>
          <cell r="AA295" t="str">
            <v>1708029</v>
          </cell>
        </row>
        <row r="296">
          <cell r="I296">
            <v>63010010012</v>
          </cell>
          <cell r="L296" t="str">
            <v>62020010011-5108</v>
          </cell>
          <cell r="O296" t="str">
            <v>2.3.2.01.01.003.05.01</v>
          </cell>
          <cell r="R296" t="str">
            <v>1.3.2.3.01.62</v>
          </cell>
          <cell r="AA296" t="str">
            <v>1708030</v>
          </cell>
        </row>
        <row r="297">
          <cell r="I297">
            <v>63010020001</v>
          </cell>
          <cell r="L297" t="str">
            <v>62020010011-5109</v>
          </cell>
          <cell r="O297" t="str">
            <v>2.3.2.01.01.003.05.02</v>
          </cell>
          <cell r="R297" t="str">
            <v>1.3.2.3.01.63</v>
          </cell>
          <cell r="AA297" t="str">
            <v>1708031</v>
          </cell>
        </row>
        <row r="298">
          <cell r="I298">
            <v>63010020002</v>
          </cell>
          <cell r="L298" t="str">
            <v>61020030021-5201</v>
          </cell>
          <cell r="O298" t="str">
            <v>2.3.2.01.01.003.05.03</v>
          </cell>
          <cell r="R298" t="str">
            <v>1.3.2.3.01.64</v>
          </cell>
          <cell r="AA298" t="str">
            <v>1708032</v>
          </cell>
        </row>
        <row r="299">
          <cell r="I299">
            <v>63010020003</v>
          </cell>
          <cell r="L299" t="str">
            <v>61020030016-5202</v>
          </cell>
          <cell r="O299" t="str">
            <v>2.3.2.01.01.003.05.04</v>
          </cell>
          <cell r="R299" t="str">
            <v>1.3.2.3.01.65</v>
          </cell>
          <cell r="AA299" t="str">
            <v>1708033</v>
          </cell>
        </row>
        <row r="300">
          <cell r="I300">
            <v>63010020004</v>
          </cell>
          <cell r="L300" t="str">
            <v>61020030011-5203</v>
          </cell>
          <cell r="O300" t="str">
            <v>2.3.2.01.01.003.05.05</v>
          </cell>
          <cell r="R300" t="str">
            <v>1.3.2.3.01.66</v>
          </cell>
          <cell r="AA300" t="str">
            <v>1708034</v>
          </cell>
        </row>
        <row r="301">
          <cell r="I301">
            <v>63010020005</v>
          </cell>
          <cell r="L301" t="str">
            <v>61020030004-5204</v>
          </cell>
          <cell r="O301" t="str">
            <v>2.3.2.01.01.003.05.06</v>
          </cell>
          <cell r="R301" t="str">
            <v>1.3.2.3.01.68</v>
          </cell>
          <cell r="AA301" t="str">
            <v>1708035</v>
          </cell>
        </row>
        <row r="302">
          <cell r="I302">
            <v>63010020006</v>
          </cell>
          <cell r="L302" t="str">
            <v>61020020017-5205</v>
          </cell>
          <cell r="O302" t="str">
            <v>2.3.2.01.01.003.05.07</v>
          </cell>
          <cell r="R302" t="str">
            <v>1.3.2.3.01.69</v>
          </cell>
          <cell r="AA302" t="str">
            <v>1708036</v>
          </cell>
        </row>
        <row r="303">
          <cell r="I303">
            <v>63010020007</v>
          </cell>
          <cell r="L303" t="str">
            <v>61020020019-5206</v>
          </cell>
          <cell r="O303" t="str">
            <v>NO* 2.3.2.01.01.003.07</v>
          </cell>
          <cell r="R303" t="str">
            <v>1.3.2.3.01.70</v>
          </cell>
          <cell r="AA303" t="str">
            <v>1708037</v>
          </cell>
        </row>
        <row r="304">
          <cell r="I304">
            <v>63020010001</v>
          </cell>
          <cell r="L304" t="str">
            <v>61020030031-5207</v>
          </cell>
          <cell r="O304" t="str">
            <v>2.3.2.01.01.003.07.01</v>
          </cell>
          <cell r="R304" t="str">
            <v>1.3.2.3.01.76</v>
          </cell>
          <cell r="AA304" t="str">
            <v>1708039</v>
          </cell>
        </row>
        <row r="305">
          <cell r="I305">
            <v>63020010002</v>
          </cell>
          <cell r="L305" t="str">
            <v>62020010003-5208</v>
          </cell>
          <cell r="O305" t="str">
            <v>2.3.2.01.01.003.07.02</v>
          </cell>
          <cell r="R305" t="str">
            <v>1.3.2.3.01.78</v>
          </cell>
          <cell r="AA305" t="str">
            <v>1708040</v>
          </cell>
        </row>
        <row r="306">
          <cell r="I306">
            <v>63020010003</v>
          </cell>
          <cell r="L306" t="str">
            <v>61020050001-5209</v>
          </cell>
          <cell r="O306" t="str">
            <v>2.3.2.01.01.003.07.03</v>
          </cell>
          <cell r="R306" t="str">
            <v>1.3.2.3.01.79</v>
          </cell>
          <cell r="AA306" t="str">
            <v>1708041</v>
          </cell>
        </row>
        <row r="307">
          <cell r="I307">
            <v>63020010004</v>
          </cell>
          <cell r="L307" t="str">
            <v>62020010021-5210</v>
          </cell>
          <cell r="O307" t="str">
            <v>2.3.2.01.01.003.07.04</v>
          </cell>
          <cell r="R307" t="str">
            <v>1.3.2.3.01.80</v>
          </cell>
          <cell r="AA307" t="str">
            <v>1708047</v>
          </cell>
        </row>
        <row r="308">
          <cell r="I308">
            <v>63020010005</v>
          </cell>
          <cell r="L308" t="str">
            <v>62010030012-5301</v>
          </cell>
          <cell r="O308" t="str">
            <v>2.3.2.01.01.003.07.05</v>
          </cell>
          <cell r="R308" t="str">
            <v>1.3.2.3.01.81</v>
          </cell>
          <cell r="AA308" t="str">
            <v>1708049</v>
          </cell>
        </row>
        <row r="309">
          <cell r="I309">
            <v>63020010006</v>
          </cell>
          <cell r="L309" t="str">
            <v>61020030031-5302</v>
          </cell>
          <cell r="O309" t="str">
            <v>2.3.2.01.01.003.07.06</v>
          </cell>
          <cell r="R309" t="str">
            <v>1.3.2.3.01.82</v>
          </cell>
          <cell r="AA309" t="str">
            <v>1708050</v>
          </cell>
        </row>
        <row r="310">
          <cell r="I310">
            <v>63020010007</v>
          </cell>
          <cell r="L310" t="str">
            <v>61020010018-5303</v>
          </cell>
          <cell r="O310" t="str">
            <v>NO* 2.3.2.01.01.003.07.07</v>
          </cell>
          <cell r="R310" t="str">
            <v>1.3.2.3.01.83</v>
          </cell>
          <cell r="AA310" t="str">
            <v>1708051</v>
          </cell>
        </row>
        <row r="311">
          <cell r="I311">
            <v>63020010008</v>
          </cell>
          <cell r="L311" t="str">
            <v>62010010014-5304</v>
          </cell>
          <cell r="O311" t="str">
            <v>2.3.2.01.01.003.07.07.01</v>
          </cell>
          <cell r="R311" t="str">
            <v>1.3.2.3.01.84</v>
          </cell>
          <cell r="AA311" t="str">
            <v>1708052</v>
          </cell>
        </row>
        <row r="312">
          <cell r="I312">
            <v>63020010009</v>
          </cell>
          <cell r="L312" t="str">
            <v>63010020005-5401</v>
          </cell>
          <cell r="O312" t="str">
            <v>2.3.2.01.01.003.07.07.02</v>
          </cell>
          <cell r="R312" t="str">
            <v>1.3.2.3.01.85</v>
          </cell>
          <cell r="AA312" t="str">
            <v>1708053</v>
          </cell>
        </row>
        <row r="313">
          <cell r="I313">
            <v>63020010010</v>
          </cell>
          <cell r="L313" t="str">
            <v>61020050001-5402</v>
          </cell>
          <cell r="O313" t="str">
            <v>2.3.2.01.01.003.07.07.03</v>
          </cell>
          <cell r="R313" t="str">
            <v>1.3.2.3.01.86</v>
          </cell>
          <cell r="AA313" t="str">
            <v>1708055</v>
          </cell>
        </row>
        <row r="314">
          <cell r="I314">
            <v>63020010011</v>
          </cell>
          <cell r="L314" t="str">
            <v>62020010021-5403</v>
          </cell>
          <cell r="O314" t="str">
            <v>2.3.2.01.01.003.07.07.04</v>
          </cell>
          <cell r="R314" t="str">
            <v>1.3.2.3.01.87</v>
          </cell>
          <cell r="AA314" t="str">
            <v>1708056</v>
          </cell>
        </row>
        <row r="315">
          <cell r="I315">
            <v>63020010012</v>
          </cell>
          <cell r="L315" t="str">
            <v>61020020017-5404</v>
          </cell>
          <cell r="O315" t="str">
            <v>NO* 2.3.2.01.01.004</v>
          </cell>
          <cell r="R315" t="str">
            <v>1.3.2.3.01.88</v>
          </cell>
          <cell r="AA315" t="str">
            <v>1708057</v>
          </cell>
        </row>
        <row r="316">
          <cell r="I316">
            <v>63020010013</v>
          </cell>
          <cell r="L316" t="str">
            <v>61020030031-5405</v>
          </cell>
          <cell r="O316" t="str">
            <v>NO* 2.3.2.01.01.004.01</v>
          </cell>
          <cell r="R316" t="str">
            <v>1.3.2.3.01.89</v>
          </cell>
          <cell r="AA316" t="str">
            <v>1708058</v>
          </cell>
        </row>
        <row r="317">
          <cell r="I317">
            <v>63020010014</v>
          </cell>
          <cell r="L317" t="str">
            <v>62010010014-5406</v>
          </cell>
          <cell r="O317" t="str">
            <v>NO* 2.3.2.01.01.004.01.01</v>
          </cell>
          <cell r="R317" t="str">
            <v>1.3.2.3.01.90</v>
          </cell>
          <cell r="AA317" t="str">
            <v>1709001</v>
          </cell>
        </row>
        <row r="318">
          <cell r="I318">
            <v>63020010015</v>
          </cell>
          <cell r="L318" t="str">
            <v>61020030004-5407</v>
          </cell>
          <cell r="O318" t="str">
            <v>2.3.2.01.01.004.01.01.01</v>
          </cell>
          <cell r="R318" t="str">
            <v>1.3.2.3.01.91</v>
          </cell>
          <cell r="AA318" t="str">
            <v>1709002</v>
          </cell>
        </row>
        <row r="319">
          <cell r="I319">
            <v>63020010016</v>
          </cell>
          <cell r="L319" t="str">
            <v>62010030011-5501</v>
          </cell>
          <cell r="O319" t="str">
            <v>2.3.2.01.01.004.01.01.02</v>
          </cell>
          <cell r="R319" t="str">
            <v>1.3.2.3.01.92</v>
          </cell>
          <cell r="AA319" t="str">
            <v>1709003</v>
          </cell>
        </row>
        <row r="320">
          <cell r="I320">
            <v>63020010017</v>
          </cell>
          <cell r="L320" t="str">
            <v>62010030008-5502</v>
          </cell>
          <cell r="O320" t="str">
            <v>2.3.2.01.01.004.01.01.03</v>
          </cell>
          <cell r="R320" t="str">
            <v>1.3.2.3.01.93</v>
          </cell>
          <cell r="AA320" t="str">
            <v>1709004</v>
          </cell>
        </row>
        <row r="321">
          <cell r="I321">
            <v>63020010018</v>
          </cell>
          <cell r="L321" t="str">
            <v>62010030012-5503</v>
          </cell>
          <cell r="O321" t="str">
            <v>2.3.2.01.01.004.01.01.04</v>
          </cell>
          <cell r="R321" t="str">
            <v>1.3.2.3.01.94</v>
          </cell>
          <cell r="AA321" t="str">
            <v>1709007</v>
          </cell>
        </row>
        <row r="322">
          <cell r="I322">
            <v>63020010019</v>
          </cell>
          <cell r="L322" t="str">
            <v>61020020017-5504</v>
          </cell>
          <cell r="O322" t="str">
            <v>2.3.2.01.01.004.01.01.05</v>
          </cell>
          <cell r="R322" t="str">
            <v>1.3.2.3.01.95</v>
          </cell>
          <cell r="AA322" t="str">
            <v>1709008</v>
          </cell>
        </row>
        <row r="323">
          <cell r="I323">
            <v>63020010020</v>
          </cell>
          <cell r="L323" t="str">
            <v>61020030031-5505</v>
          </cell>
          <cell r="O323" t="str">
            <v>2.3.2.01.01.004.01.01.06</v>
          </cell>
          <cell r="R323" t="str">
            <v>1.3.2.3.01.96</v>
          </cell>
          <cell r="AA323" t="str">
            <v>1709009</v>
          </cell>
        </row>
        <row r="324">
          <cell r="I324">
            <v>63020010021</v>
          </cell>
          <cell r="L324" t="str">
            <v>62020010021-5506</v>
          </cell>
          <cell r="O324" t="str">
            <v>2.3.2.01.01.004.01.02</v>
          </cell>
          <cell r="R324" t="str">
            <v>1.3.2.3.01.97</v>
          </cell>
          <cell r="AA324" t="str">
            <v>1709011</v>
          </cell>
        </row>
        <row r="325">
          <cell r="I325">
            <v>63020010022</v>
          </cell>
          <cell r="L325" t="str">
            <v>61020050001-5507</v>
          </cell>
          <cell r="O325" t="str">
            <v>2.3.2.01.01.004.01.03</v>
          </cell>
          <cell r="R325" t="str">
            <v>1.3.2.3.01.98</v>
          </cell>
          <cell r="AA325" t="str">
            <v>1709012</v>
          </cell>
        </row>
        <row r="326">
          <cell r="I326">
            <v>63020010023</v>
          </cell>
          <cell r="L326" t="str">
            <v>62010030011-5601</v>
          </cell>
          <cell r="O326" t="str">
            <v>2.3.2.01.01.004.01.04</v>
          </cell>
          <cell r="R326" t="str">
            <v>1.3.2.3.01.99</v>
          </cell>
          <cell r="AA326" t="str">
            <v>1709013</v>
          </cell>
        </row>
        <row r="327">
          <cell r="I327">
            <v>63020010024</v>
          </cell>
          <cell r="L327" t="str">
            <v>61020030031-5602</v>
          </cell>
          <cell r="O327" t="str">
            <v>NO* 2.3.2.01.01.005</v>
          </cell>
          <cell r="R327" t="str">
            <v>1.3.2.3.01.100</v>
          </cell>
          <cell r="AA327" t="str">
            <v>1709014</v>
          </cell>
        </row>
        <row r="328">
          <cell r="I328">
            <v>63020010025</v>
          </cell>
          <cell r="L328" t="str">
            <v>61020030016-5603</v>
          </cell>
          <cell r="O328" t="str">
            <v>NO* 2.3.2.01.01.005.01</v>
          </cell>
          <cell r="R328" t="str">
            <v>1.3.2.3.01.101</v>
          </cell>
          <cell r="AA328" t="str">
            <v>1709015</v>
          </cell>
        </row>
        <row r="329">
          <cell r="I329">
            <v>63020010026</v>
          </cell>
          <cell r="L329" t="str">
            <v>61020030004-5604</v>
          </cell>
          <cell r="O329" t="str">
            <v>NO* 2.3.2.01.01.005.01.01</v>
          </cell>
          <cell r="R329" t="str">
            <v>1.3.2.3.01.102</v>
          </cell>
          <cell r="AA329" t="str">
            <v>1709016</v>
          </cell>
        </row>
        <row r="330">
          <cell r="I330">
            <v>63020010027</v>
          </cell>
          <cell r="L330" t="str">
            <v>61020010016-5605</v>
          </cell>
          <cell r="O330" t="str">
            <v>2.3.2.01.01.005.01.01.01</v>
          </cell>
          <cell r="R330" t="str">
            <v>1.3.2.3.01.103</v>
          </cell>
          <cell r="AA330" t="str">
            <v>1709017</v>
          </cell>
        </row>
        <row r="331">
          <cell r="I331">
            <v>63020010028</v>
          </cell>
          <cell r="L331" t="str">
            <v>62010030011-5701</v>
          </cell>
          <cell r="O331" t="str">
            <v>2.3.2.01.01.005.01.01.02</v>
          </cell>
          <cell r="R331" t="str">
            <v>1.3.2.3.01.104</v>
          </cell>
          <cell r="AA331" t="str">
            <v>1709018</v>
          </cell>
        </row>
        <row r="332">
          <cell r="I332">
            <v>63020010029</v>
          </cell>
          <cell r="L332" t="str">
            <v>62010030012-5702</v>
          </cell>
          <cell r="O332" t="str">
            <v>2.3.2.01.01.005.01.01.03</v>
          </cell>
          <cell r="R332" t="str">
            <v>1.3.2.3.01.105</v>
          </cell>
          <cell r="AA332" t="str">
            <v>1709019</v>
          </cell>
        </row>
        <row r="333">
          <cell r="I333">
            <v>63020010030</v>
          </cell>
          <cell r="L333" t="str">
            <v>61020020017-5703</v>
          </cell>
          <cell r="O333" t="str">
            <v>2.3.2.01.01.005.01.01.04</v>
          </cell>
          <cell r="R333" t="str">
            <v>1.3.2.3.01.106</v>
          </cell>
          <cell r="AA333" t="str">
            <v>1709020</v>
          </cell>
        </row>
        <row r="334">
          <cell r="I334">
            <v>63020010031</v>
          </cell>
          <cell r="L334" t="str">
            <v>61020030031-5704</v>
          </cell>
          <cell r="O334" t="str">
            <v>2.3.2.01.01.005.01.01.05</v>
          </cell>
          <cell r="R334" t="str">
            <v>1.3.2.3.01.107</v>
          </cell>
          <cell r="AA334" t="str">
            <v>1709021</v>
          </cell>
        </row>
        <row r="335">
          <cell r="I335">
            <v>63020010032</v>
          </cell>
          <cell r="L335" t="str">
            <v>62010010014-5705</v>
          </cell>
          <cell r="O335" t="str">
            <v>2.3.2.01.01.005.01.01.06</v>
          </cell>
          <cell r="R335" t="str">
            <v>1.3.2.3.01.108</v>
          </cell>
          <cell r="AA335" t="str">
            <v>1709022</v>
          </cell>
        </row>
        <row r="336">
          <cell r="I336">
            <v>63020010033</v>
          </cell>
          <cell r="L336" t="str">
            <v>62010010012-5706</v>
          </cell>
          <cell r="O336" t="str">
            <v>2.3.2.01.01.005.01.01.07</v>
          </cell>
          <cell r="R336" t="str">
            <v>1.3.2.3.01.109</v>
          </cell>
          <cell r="AA336" t="str">
            <v>1709023</v>
          </cell>
        </row>
        <row r="337">
          <cell r="I337">
            <v>63020010034</v>
          </cell>
          <cell r="L337" t="str">
            <v>61020010018-5707</v>
          </cell>
          <cell r="O337" t="str">
            <v>2.3.2.01.01.005.01.01.08</v>
          </cell>
          <cell r="R337" t="str">
            <v>1.3.2.3.01.110</v>
          </cell>
          <cell r="AA337" t="str">
            <v>1709024</v>
          </cell>
        </row>
        <row r="338">
          <cell r="I338">
            <v>63020010035</v>
          </cell>
          <cell r="L338" t="str">
            <v>61020030004-5708</v>
          </cell>
          <cell r="O338" t="str">
            <v>NO* 2.3.2.01.01.005.01.02</v>
          </cell>
          <cell r="R338" t="str">
            <v>1.3.2.3.01.111</v>
          </cell>
          <cell r="AA338" t="str">
            <v>1709025</v>
          </cell>
        </row>
        <row r="339">
          <cell r="I339">
            <v>63020010036</v>
          </cell>
          <cell r="L339" t="str">
            <v>62010010014-5801</v>
          </cell>
          <cell r="O339" t="str">
            <v>2.3.2.01.01.005.01.02.01</v>
          </cell>
          <cell r="R339" t="str">
            <v>1.3.2.3.01.112</v>
          </cell>
          <cell r="AA339" t="str">
            <v>1709026</v>
          </cell>
        </row>
        <row r="340">
          <cell r="I340">
            <v>63020010037</v>
          </cell>
          <cell r="L340" t="str">
            <v>61020010018-5802</v>
          </cell>
          <cell r="O340" t="str">
            <v>2.3.2.01.01.005.01.02.02</v>
          </cell>
          <cell r="R340" t="str">
            <v>1.3.2.3.01.113</v>
          </cell>
          <cell r="AA340" t="str">
            <v>1709027</v>
          </cell>
        </row>
        <row r="341">
          <cell r="I341">
            <v>63020010038</v>
          </cell>
          <cell r="L341" t="str">
            <v>61020030031-5803</v>
          </cell>
          <cell r="O341" t="str">
            <v>2.3.2.01.01.005.01.02.03</v>
          </cell>
          <cell r="R341" t="str">
            <v>1.3.2.3.01.114</v>
          </cell>
          <cell r="AA341" t="str">
            <v>1709028</v>
          </cell>
        </row>
        <row r="342">
          <cell r="I342">
            <v>63020010039</v>
          </cell>
          <cell r="L342" t="str">
            <v>61020020017-5804</v>
          </cell>
          <cell r="O342" t="str">
            <v>2.3.2.01.01.005.01.02.04</v>
          </cell>
          <cell r="R342" t="str">
            <v>1.3.2.3.01.115</v>
          </cell>
          <cell r="AA342" t="str">
            <v>1709029</v>
          </cell>
        </row>
        <row r="343">
          <cell r="I343">
            <v>63020010040</v>
          </cell>
          <cell r="L343" t="str">
            <v>62010030011-5805</v>
          </cell>
          <cell r="O343" t="str">
            <v>2.3.2.01.01.005.01.02.05</v>
          </cell>
          <cell r="R343" t="str">
            <v>1.3.2.3.01.116</v>
          </cell>
          <cell r="AA343" t="str">
            <v>1709030</v>
          </cell>
        </row>
        <row r="344">
          <cell r="I344">
            <v>63020010041</v>
          </cell>
          <cell r="L344" t="str">
            <v>62010030012-5806</v>
          </cell>
          <cell r="O344" t="str">
            <v>2.3.2.01.01.005.01.02.06</v>
          </cell>
          <cell r="R344" t="str">
            <v>1.3.2.3.01.117</v>
          </cell>
          <cell r="AA344" t="str">
            <v>1709034</v>
          </cell>
        </row>
        <row r="345">
          <cell r="I345">
            <v>63020010042</v>
          </cell>
          <cell r="L345" t="str">
            <v>61020030021-5901</v>
          </cell>
          <cell r="O345" t="str">
            <v>NO* 2.3.2.01.01.005.02</v>
          </cell>
          <cell r="R345" t="str">
            <v>1.3.2.3.01.118</v>
          </cell>
          <cell r="AA345" t="str">
            <v>1709035</v>
          </cell>
        </row>
        <row r="346">
          <cell r="I346">
            <v>63020010043</v>
          </cell>
          <cell r="L346" t="str">
            <v>62010010012-5902</v>
          </cell>
          <cell r="O346" t="str">
            <v>2.3.2.01.01.005.02.01</v>
          </cell>
          <cell r="R346" t="str">
            <v>1.3.2.3.01.119</v>
          </cell>
          <cell r="AA346" t="str">
            <v>1709036</v>
          </cell>
        </row>
        <row r="347">
          <cell r="I347">
            <v>63020010044</v>
          </cell>
          <cell r="L347" t="str">
            <v>61020030011-5903</v>
          </cell>
          <cell r="O347" t="str">
            <v>NO* 2.3.2.01.01.005.02.03</v>
          </cell>
          <cell r="R347" t="str">
            <v>1.3.2.3.01.120</v>
          </cell>
          <cell r="AA347" t="str">
            <v>1709037</v>
          </cell>
        </row>
        <row r="348">
          <cell r="I348">
            <v>63020010045</v>
          </cell>
          <cell r="L348" t="str">
            <v>61020030004-5904</v>
          </cell>
          <cell r="O348" t="str">
            <v>NO* 2.3.2.01.01.005.02.03.01</v>
          </cell>
          <cell r="R348" t="str">
            <v>1.3.2.3.01.121</v>
          </cell>
          <cell r="AA348" t="str">
            <v>1709038</v>
          </cell>
        </row>
        <row r="349">
          <cell r="I349">
            <v>63020020001</v>
          </cell>
          <cell r="L349" t="str">
            <v>61020010016-5905</v>
          </cell>
          <cell r="O349" t="str">
            <v>2.3.2.01.01.005.02.03.01.01</v>
          </cell>
          <cell r="R349" t="str">
            <v>1.3.2.3.01.122</v>
          </cell>
          <cell r="AA349" t="str">
            <v>1709039</v>
          </cell>
        </row>
        <row r="350">
          <cell r="I350">
            <v>63020020002</v>
          </cell>
          <cell r="L350" t="str">
            <v>61020040012-5906</v>
          </cell>
          <cell r="O350" t="str">
            <v>2.3.2.01.01.005.02.03.01.02</v>
          </cell>
          <cell r="R350" t="str">
            <v>1.3.2.3.01.123</v>
          </cell>
          <cell r="AA350" t="str">
            <v>1709040</v>
          </cell>
        </row>
        <row r="351">
          <cell r="I351">
            <v>63020020003</v>
          </cell>
          <cell r="L351" t="str">
            <v>62010030011-5907</v>
          </cell>
          <cell r="O351" t="str">
            <v>2.3.2.01.01.005.02.03.02</v>
          </cell>
          <cell r="R351" t="str">
            <v>1.3.2.3.01.124</v>
          </cell>
          <cell r="AA351" t="str">
            <v>1709041</v>
          </cell>
        </row>
        <row r="352">
          <cell r="I352">
            <v>63020020004</v>
          </cell>
          <cell r="L352" t="str">
            <v>62010030012-5908</v>
          </cell>
          <cell r="O352" t="str">
            <v>2.3.2.01.01.005.02.04</v>
          </cell>
          <cell r="R352" t="str">
            <v>1.3.2.3.01.125</v>
          </cell>
          <cell r="AA352" t="str">
            <v>1709042</v>
          </cell>
        </row>
        <row r="353">
          <cell r="I353">
            <v>63020020005</v>
          </cell>
          <cell r="L353" t="str">
            <v>61020030031-6001</v>
          </cell>
          <cell r="O353" t="str">
            <v>2.3.2.01.01.005.02.05</v>
          </cell>
          <cell r="R353" t="str">
            <v>1.3.2.3.01.126</v>
          </cell>
          <cell r="AA353" t="str">
            <v>1709043</v>
          </cell>
        </row>
        <row r="354">
          <cell r="I354">
            <v>63020020006</v>
          </cell>
          <cell r="L354" t="str">
            <v>61020050001-6002</v>
          </cell>
          <cell r="O354" t="str">
            <v>NO* 2.3.2.01.02</v>
          </cell>
          <cell r="R354" t="str">
            <v>1.3.2.3.01.127</v>
          </cell>
          <cell r="AA354" t="str">
            <v>1709044</v>
          </cell>
        </row>
        <row r="355">
          <cell r="L355" t="str">
            <v>62020010021-6003</v>
          </cell>
          <cell r="O355" t="str">
            <v>2.3.2.01.02.001</v>
          </cell>
          <cell r="R355" t="str">
            <v>1.3.2.3.01.128</v>
          </cell>
          <cell r="AA355" t="str">
            <v>1709045</v>
          </cell>
        </row>
        <row r="356">
          <cell r="L356" t="str">
            <v>62010010014-6004</v>
          </cell>
          <cell r="O356" t="str">
            <v>2.3.2.01.02.002</v>
          </cell>
          <cell r="R356" t="str">
            <v>1.3.2.3.02.01</v>
          </cell>
          <cell r="AA356" t="str">
            <v>1709046</v>
          </cell>
        </row>
        <row r="357">
          <cell r="L357" t="str">
            <v>61020030016-6005</v>
          </cell>
          <cell r="O357" t="str">
            <v>2.3.2.01.02.003</v>
          </cell>
          <cell r="R357" t="str">
            <v>1.3.2.3.11.01</v>
          </cell>
          <cell r="AA357" t="str">
            <v>1709047</v>
          </cell>
        </row>
        <row r="358">
          <cell r="L358" t="str">
            <v>61020030011-6006</v>
          </cell>
          <cell r="O358" t="str">
            <v>NO* 2.3.2.01.03</v>
          </cell>
          <cell r="R358" t="str">
            <v>1.3.2.3.11.02</v>
          </cell>
          <cell r="AA358" t="str">
            <v>1709048</v>
          </cell>
        </row>
        <row r="359">
          <cell r="L359" t="str">
            <v>61020030004-6007</v>
          </cell>
          <cell r="O359" t="str">
            <v>2.3.2.01.03.001</v>
          </cell>
          <cell r="R359" t="str">
            <v>1.3.2.3.11.03</v>
          </cell>
          <cell r="AA359" t="str">
            <v>1709049</v>
          </cell>
        </row>
        <row r="360">
          <cell r="L360" t="str">
            <v>61020010016-6008</v>
          </cell>
          <cell r="O360" t="str">
            <v>2.3.2.01.03.002</v>
          </cell>
          <cell r="R360" t="str">
            <v>1.3.3.0.00.00</v>
          </cell>
          <cell r="AA360" t="str">
            <v>1709050</v>
          </cell>
        </row>
        <row r="361">
          <cell r="L361" t="str">
            <v>61020020017-6101</v>
          </cell>
          <cell r="O361" t="str">
            <v>NO* 2.3.2.02</v>
          </cell>
          <cell r="R361" t="str">
            <v>1.3.3.0.00.00</v>
          </cell>
          <cell r="AA361" t="str">
            <v>1709051</v>
          </cell>
        </row>
        <row r="362">
          <cell r="L362" t="str">
            <v>62010030011-6102</v>
          </cell>
          <cell r="O362" t="str">
            <v>NO* 2.3.2.02.01</v>
          </cell>
          <cell r="R362" t="str">
            <v>1.3.3.0.00.01</v>
          </cell>
          <cell r="AA362" t="str">
            <v>1709052</v>
          </cell>
        </row>
        <row r="363">
          <cell r="L363" t="str">
            <v>62010030012-6103</v>
          </cell>
          <cell r="O363" t="str">
            <v>2.3.2.02.01.000</v>
          </cell>
          <cell r="R363" t="str">
            <v>1.3.3.0.00.02</v>
          </cell>
          <cell r="AA363" t="str">
            <v>1709053</v>
          </cell>
        </row>
        <row r="364">
          <cell r="L364" t="str">
            <v>61020030011-6104</v>
          </cell>
          <cell r="O364" t="str">
            <v>2.3.2.02.01.001</v>
          </cell>
          <cell r="R364" t="str">
            <v>1.3.3.0.00.03</v>
          </cell>
          <cell r="AA364" t="str">
            <v>1709054</v>
          </cell>
        </row>
        <row r="365">
          <cell r="L365" t="str">
            <v>61020010018-6105</v>
          </cell>
          <cell r="O365" t="str">
            <v>2.3.2.02.01.002</v>
          </cell>
          <cell r="R365" t="str">
            <v>1.3.3.0.00.04</v>
          </cell>
          <cell r="AA365" t="str">
            <v>1709055</v>
          </cell>
        </row>
        <row r="366">
          <cell r="L366" t="str">
            <v>61020010016-6106</v>
          </cell>
          <cell r="O366" t="str">
            <v>2.3.2.02.01.003</v>
          </cell>
          <cell r="R366" t="str">
            <v>1.3.3.0.00.05</v>
          </cell>
          <cell r="AA366" t="str">
            <v>1709057</v>
          </cell>
        </row>
        <row r="367">
          <cell r="L367" t="str">
            <v>61020030021-6201</v>
          </cell>
          <cell r="O367" t="str">
            <v>2.3.2.02.01.004</v>
          </cell>
          <cell r="R367" t="str">
            <v>1.3.3.0.00.06</v>
          </cell>
          <cell r="AA367" t="str">
            <v>1709058</v>
          </cell>
        </row>
        <row r="368">
          <cell r="L368" t="str">
            <v>61020030016-6202</v>
          </cell>
          <cell r="O368" t="str">
            <v>NO* 2.3.2.02.02</v>
          </cell>
          <cell r="R368" t="str">
            <v>1.3.3.0.00.07</v>
          </cell>
          <cell r="AA368" t="str">
            <v>1709059</v>
          </cell>
        </row>
        <row r="369">
          <cell r="L369" t="str">
            <v>61020010018-6203</v>
          </cell>
          <cell r="O369" t="str">
            <v>2.3.2.02.02.005</v>
          </cell>
          <cell r="R369" t="str">
            <v>1.3.3.0.00.08</v>
          </cell>
          <cell r="AA369" t="str">
            <v>1709060</v>
          </cell>
        </row>
        <row r="370">
          <cell r="L370" t="str">
            <v>61020010016-6204</v>
          </cell>
          <cell r="O370" t="str">
            <v>2.3.2.02.02.006</v>
          </cell>
          <cell r="R370" t="str">
            <v>1.3.3.0.00.09</v>
          </cell>
          <cell r="AA370" t="str">
            <v>1709061</v>
          </cell>
        </row>
        <row r="371">
          <cell r="L371" t="str">
            <v>61020030011-6205</v>
          </cell>
          <cell r="O371" t="str">
            <v>2.3.2.02.02.007</v>
          </cell>
          <cell r="R371" t="str">
            <v>1.3.3.0.00.10</v>
          </cell>
          <cell r="AA371" t="str">
            <v>1709062</v>
          </cell>
        </row>
        <row r="372">
          <cell r="L372" t="str">
            <v>61020030004-6206</v>
          </cell>
          <cell r="O372" t="str">
            <v>2.3.2.02.02.008</v>
          </cell>
          <cell r="R372" t="str">
            <v>1.3.3.0.00.11</v>
          </cell>
          <cell r="AA372" t="str">
            <v>1709063</v>
          </cell>
        </row>
        <row r="373">
          <cell r="L373" t="str">
            <v>61020020017-6207</v>
          </cell>
          <cell r="O373" t="str">
            <v>2.3.2.02.02.009</v>
          </cell>
          <cell r="R373" t="str">
            <v>1.3.3.0.00.12</v>
          </cell>
          <cell r="AA373" t="str">
            <v>1709064</v>
          </cell>
        </row>
        <row r="374">
          <cell r="L374" t="str">
            <v>61020030031-6208</v>
          </cell>
          <cell r="O374" t="str">
            <v>2.3.2.02.02.010</v>
          </cell>
          <cell r="R374" t="str">
            <v>1.3.3.0.00.13</v>
          </cell>
          <cell r="AA374" t="str">
            <v>1709065</v>
          </cell>
        </row>
        <row r="375">
          <cell r="L375" t="str">
            <v>62010030011-6209</v>
          </cell>
          <cell r="O375" t="str">
            <v>NO* 2.3.3</v>
          </cell>
          <cell r="R375" t="str">
            <v>1.3.3.0.00.14</v>
          </cell>
          <cell r="AA375" t="str">
            <v>1709066</v>
          </cell>
        </row>
        <row r="376">
          <cell r="L376" t="str">
            <v>62010030012-6210</v>
          </cell>
          <cell r="O376" t="str">
            <v>NO* 2.3.3.01</v>
          </cell>
          <cell r="R376" t="str">
            <v>1.3.3.0.00.15</v>
          </cell>
          <cell r="AA376" t="str">
            <v>1709067</v>
          </cell>
        </row>
        <row r="377">
          <cell r="L377" t="str">
            <v>62010030011-6301</v>
          </cell>
          <cell r="O377" t="str">
            <v>NO* 2.3.3.01.02</v>
          </cell>
          <cell r="R377" t="str">
            <v>1.3.3.0.00.16</v>
          </cell>
          <cell r="AA377" t="str">
            <v>1709068</v>
          </cell>
        </row>
        <row r="378">
          <cell r="L378" t="str">
            <v>62010030012-6302</v>
          </cell>
          <cell r="O378" t="str">
            <v>2.3.3.01.02.003</v>
          </cell>
          <cell r="R378" t="str">
            <v>1.3.3.0.00.17</v>
          </cell>
          <cell r="AA378" t="str">
            <v>1709069</v>
          </cell>
        </row>
        <row r="379">
          <cell r="L379" t="str">
            <v>61020020017-6303</v>
          </cell>
          <cell r="O379" t="str">
            <v>2.3.3.01.02.004</v>
          </cell>
          <cell r="R379" t="str">
            <v>1.3.3.0.00.18</v>
          </cell>
          <cell r="AA379" t="str">
            <v>1709070</v>
          </cell>
        </row>
        <row r="380">
          <cell r="L380" t="str">
            <v>61020030031-6304</v>
          </cell>
          <cell r="O380" t="str">
            <v>2.3.3.01.02.004.01</v>
          </cell>
          <cell r="R380" t="str">
            <v>1.3.3.0.00.19</v>
          </cell>
          <cell r="AA380" t="str">
            <v>1709071</v>
          </cell>
        </row>
        <row r="381">
          <cell r="L381" t="str">
            <v>61020030016-6305</v>
          </cell>
          <cell r="O381" t="str">
            <v>2.3.3.01.02.004.02</v>
          </cell>
          <cell r="R381" t="str">
            <v>1.3.3.0.00.20</v>
          </cell>
          <cell r="AA381" t="str">
            <v>1709072</v>
          </cell>
        </row>
        <row r="382">
          <cell r="L382" t="str">
            <v>62010010011-6306</v>
          </cell>
          <cell r="O382" t="str">
            <v>2.3.3.01.02.004.03</v>
          </cell>
          <cell r="R382" t="str">
            <v>1.3.3.0.00.21</v>
          </cell>
          <cell r="AA382" t="str">
            <v>1709073</v>
          </cell>
        </row>
        <row r="383">
          <cell r="L383" t="str">
            <v>61020010016-6307</v>
          </cell>
          <cell r="O383" t="str">
            <v>2.3.3.01.02.004.04</v>
          </cell>
          <cell r="R383" t="str">
            <v>1.3.3.0.00.22</v>
          </cell>
          <cell r="AA383" t="str">
            <v>1709074</v>
          </cell>
        </row>
        <row r="384">
          <cell r="L384" t="str">
            <v>62010010014-6401</v>
          </cell>
          <cell r="O384" t="str">
            <v>2.3.3.01.02.005</v>
          </cell>
          <cell r="R384" t="str">
            <v>1.3.3.0.00.23</v>
          </cell>
          <cell r="AA384" t="str">
            <v>1709075</v>
          </cell>
        </row>
        <row r="385">
          <cell r="L385" t="str">
            <v>61020030021-6402</v>
          </cell>
          <cell r="O385" t="str">
            <v>NO* 2.3.3.01.04</v>
          </cell>
          <cell r="R385" t="str">
            <v>1.3.3.0.00.24</v>
          </cell>
          <cell r="AA385" t="str">
            <v>1709076</v>
          </cell>
        </row>
        <row r="386">
          <cell r="L386" t="str">
            <v>61020030011-6403</v>
          </cell>
          <cell r="O386" t="str">
            <v>2.3.3.01.04.004</v>
          </cell>
          <cell r="R386" t="str">
            <v>1.3.3.0.00.25</v>
          </cell>
          <cell r="AA386" t="str">
            <v>1709077</v>
          </cell>
        </row>
        <row r="387">
          <cell r="L387" t="str">
            <v>62010010011-6404</v>
          </cell>
          <cell r="O387" t="str">
            <v>2.3.3.01.04.004.01</v>
          </cell>
          <cell r="R387" t="str">
            <v>1.3.3.1.00</v>
          </cell>
          <cell r="AA387" t="str">
            <v>1709078</v>
          </cell>
        </row>
        <row r="388">
          <cell r="L388" t="str">
            <v>61020010018-6405</v>
          </cell>
          <cell r="O388" t="str">
            <v>2.3.3.01.04.004.02</v>
          </cell>
          <cell r="R388" t="str">
            <v>1.3.3.1.01</v>
          </cell>
          <cell r="AA388" t="str">
            <v>1709079</v>
          </cell>
        </row>
        <row r="389">
          <cell r="L389" t="str">
            <v>61020020017-6406</v>
          </cell>
          <cell r="O389" t="str">
            <v>2.3.3.01.04.004.03</v>
          </cell>
          <cell r="R389" t="str">
            <v>1.3.3.1.12</v>
          </cell>
          <cell r="AA389" t="str">
            <v>1709080</v>
          </cell>
        </row>
        <row r="390">
          <cell r="L390" t="str">
            <v>61020030031-6407</v>
          </cell>
          <cell r="O390" t="str">
            <v>2.3.3.01.04.004.04</v>
          </cell>
          <cell r="R390" t="str">
            <v>1.3.3.1.14.01</v>
          </cell>
          <cell r="AA390" t="str">
            <v>1709081</v>
          </cell>
        </row>
        <row r="391">
          <cell r="L391" t="str">
            <v>62010010009-6408</v>
          </cell>
          <cell r="O391" t="str">
            <v>NO* 2.3.3.02</v>
          </cell>
          <cell r="R391" t="str">
            <v>1.3.3.1.14.02</v>
          </cell>
          <cell r="AA391" t="str">
            <v>1709082</v>
          </cell>
        </row>
        <row r="392">
          <cell r="L392" t="str">
            <v>61020050001-6409</v>
          </cell>
          <cell r="O392" t="str">
            <v>NO* 2.3.3.02.01</v>
          </cell>
          <cell r="R392" t="str">
            <v>1.3.3.1.14.03</v>
          </cell>
          <cell r="AA392" t="str">
            <v>1709083</v>
          </cell>
        </row>
        <row r="393">
          <cell r="L393" t="str">
            <v>62020010021-6410</v>
          </cell>
          <cell r="O393" t="str">
            <v>2.3.3.02.01.001</v>
          </cell>
          <cell r="R393" t="str">
            <v>1.3.3.1.14.04</v>
          </cell>
          <cell r="AA393" t="str">
            <v>1709084</v>
          </cell>
        </row>
        <row r="394">
          <cell r="L394" t="str">
            <v>62010030012-6501</v>
          </cell>
          <cell r="O394" t="str">
            <v>2.3.3.02.01.003</v>
          </cell>
          <cell r="R394" t="str">
            <v>1.3.3.1.15</v>
          </cell>
          <cell r="AA394" t="str">
            <v>1709085</v>
          </cell>
        </row>
        <row r="395">
          <cell r="L395" t="str">
            <v>61020020017-6502</v>
          </cell>
          <cell r="O395" t="str">
            <v>NO* 2.3.3.03</v>
          </cell>
          <cell r="R395" t="str">
            <v>1.3.3.1.18</v>
          </cell>
          <cell r="AA395" t="str">
            <v>1709086</v>
          </cell>
        </row>
        <row r="396">
          <cell r="L396" t="str">
            <v>61020030031-6503</v>
          </cell>
          <cell r="O396" t="str">
            <v>NO* 2.3.3.03.03</v>
          </cell>
          <cell r="R396" t="str">
            <v>1.3.3.1.19.01</v>
          </cell>
          <cell r="AA396" t="str">
            <v>1709087</v>
          </cell>
        </row>
        <row r="397">
          <cell r="L397" t="str">
            <v>61020030016-6504</v>
          </cell>
          <cell r="O397" t="str">
            <v>2.3.3.03.03.01</v>
          </cell>
          <cell r="R397" t="str">
            <v>1.3.3.1.19.02</v>
          </cell>
          <cell r="AA397" t="str">
            <v>1709088</v>
          </cell>
        </row>
        <row r="398">
          <cell r="L398" t="str">
            <v>61020030011-6505</v>
          </cell>
          <cell r="O398" t="str">
            <v>NO* 2.3.3.05</v>
          </cell>
          <cell r="R398" t="str">
            <v>1.3.3.1.19.03</v>
          </cell>
          <cell r="AA398" t="str">
            <v>1709089</v>
          </cell>
        </row>
        <row r="399">
          <cell r="L399" t="str">
            <v>61020010018-6506</v>
          </cell>
          <cell r="O399" t="str">
            <v>2.3.3.05.08</v>
          </cell>
          <cell r="R399" t="str">
            <v>1.3.3.1.19.04</v>
          </cell>
          <cell r="AA399" t="str">
            <v>1709090</v>
          </cell>
        </row>
        <row r="400">
          <cell r="O400" t="str">
            <v>NO* 2.3.3.05.08.007</v>
          </cell>
          <cell r="R400" t="str">
            <v>1.3.3.1.19.05</v>
          </cell>
          <cell r="AA400" t="str">
            <v>1709091</v>
          </cell>
        </row>
        <row r="401">
          <cell r="O401" t="str">
            <v>2.3.3.05.08.007.01</v>
          </cell>
          <cell r="R401" t="str">
            <v>1.3.3.1.19.06</v>
          </cell>
          <cell r="AA401" t="str">
            <v>1709092</v>
          </cell>
        </row>
        <row r="402">
          <cell r="O402" t="str">
            <v>NO* 2.3.3.05.09</v>
          </cell>
          <cell r="R402" t="str">
            <v>1.3.3.1.19.21</v>
          </cell>
          <cell r="AA402" t="str">
            <v>1709093</v>
          </cell>
        </row>
        <row r="403">
          <cell r="O403" t="str">
            <v>2.3.3.05.09.045</v>
          </cell>
          <cell r="R403" t="str">
            <v>1.3.3.1.19.22</v>
          </cell>
          <cell r="AA403" t="str">
            <v>1709094</v>
          </cell>
        </row>
        <row r="404">
          <cell r="O404" t="str">
            <v>2.3.3.05.09.053</v>
          </cell>
          <cell r="R404" t="str">
            <v>1.3.3.1.19.41</v>
          </cell>
          <cell r="AA404" t="str">
            <v>1709095</v>
          </cell>
        </row>
        <row r="405">
          <cell r="O405" t="str">
            <v>2.3.3.05.09.054</v>
          </cell>
          <cell r="R405" t="str">
            <v>1.3.3.1.19.42</v>
          </cell>
          <cell r="AA405" t="str">
            <v>1709096</v>
          </cell>
        </row>
        <row r="406">
          <cell r="O406" t="str">
            <v>NO* 2.3.3.07</v>
          </cell>
          <cell r="R406" t="str">
            <v>1.3.3.1.19.43</v>
          </cell>
          <cell r="AA406" t="str">
            <v>1709097</v>
          </cell>
        </row>
        <row r="407">
          <cell r="O407" t="str">
            <v>NO* 2.3.3.07.01</v>
          </cell>
          <cell r="R407" t="str">
            <v>1.3.3.1.19.44</v>
          </cell>
          <cell r="AA407" t="str">
            <v>1709099</v>
          </cell>
        </row>
        <row r="408">
          <cell r="O408" t="str">
            <v>2.3.3.07.01.002</v>
          </cell>
          <cell r="R408" t="str">
            <v>1.3.3.1.19.45</v>
          </cell>
          <cell r="AA408" t="str">
            <v>1709100</v>
          </cell>
        </row>
        <row r="409">
          <cell r="O409" t="str">
            <v>NO* 2.3.3.07.02</v>
          </cell>
          <cell r="R409" t="str">
            <v>1.3.3.1.19.46</v>
          </cell>
          <cell r="AA409" t="str">
            <v>1709101</v>
          </cell>
        </row>
        <row r="410">
          <cell r="O410" t="str">
            <v>NO* 2.3.3.07.02.001</v>
          </cell>
          <cell r="R410" t="str">
            <v>1.3.3.1.19.47</v>
          </cell>
          <cell r="AA410" t="str">
            <v>1709102</v>
          </cell>
        </row>
        <row r="411">
          <cell r="O411" t="str">
            <v>2.3.3.07.02.001.01</v>
          </cell>
          <cell r="R411" t="str">
            <v>1.3.3.1.19.48</v>
          </cell>
          <cell r="AA411" t="str">
            <v>1709103</v>
          </cell>
        </row>
        <row r="412">
          <cell r="O412" t="str">
            <v>2.3.3.07.02.001.02</v>
          </cell>
          <cell r="R412" t="str">
            <v>1.3.3.1.19.49</v>
          </cell>
          <cell r="AA412" t="str">
            <v>1709104</v>
          </cell>
        </row>
        <row r="413">
          <cell r="O413" t="str">
            <v>NO* 2.3.3.08</v>
          </cell>
          <cell r="R413" t="str">
            <v>1.3.3.1.19.50</v>
          </cell>
          <cell r="AA413" t="str">
            <v>1709105</v>
          </cell>
        </row>
        <row r="414">
          <cell r="O414" t="str">
            <v>2.3.3.08.04</v>
          </cell>
          <cell r="R414" t="str">
            <v>1.3.3.1.19.51</v>
          </cell>
          <cell r="AA414" t="str">
            <v>1709106</v>
          </cell>
        </row>
        <row r="415">
          <cell r="O415" t="str">
            <v>2.3.3.08.06</v>
          </cell>
          <cell r="R415" t="str">
            <v>1.3.3.1.19.52</v>
          </cell>
          <cell r="AA415" t="str">
            <v>1709107</v>
          </cell>
        </row>
        <row r="416">
          <cell r="O416" t="str">
            <v>2.3.3.08.07</v>
          </cell>
          <cell r="R416" t="str">
            <v>1.3.3.1.19.53</v>
          </cell>
          <cell r="AA416" t="str">
            <v>1709108</v>
          </cell>
        </row>
        <row r="417">
          <cell r="O417" t="str">
            <v>2.3.3.08.08</v>
          </cell>
          <cell r="R417" t="str">
            <v>1.3.3.1.19.54</v>
          </cell>
          <cell r="AA417" t="str">
            <v>1709109</v>
          </cell>
        </row>
        <row r="418">
          <cell r="O418" t="str">
            <v>NO* 2.3.3.09</v>
          </cell>
          <cell r="R418" t="str">
            <v>1.3.3.1.19.55</v>
          </cell>
          <cell r="AA418" t="str">
            <v>1709110</v>
          </cell>
        </row>
        <row r="419">
          <cell r="O419" t="str">
            <v>2.3.3.09.16</v>
          </cell>
          <cell r="R419" t="str">
            <v>1.3.3.1.19.56</v>
          </cell>
          <cell r="AA419" t="str">
            <v>1709111</v>
          </cell>
        </row>
        <row r="420">
          <cell r="O420" t="str">
            <v>2.3.3.09.17</v>
          </cell>
          <cell r="R420" t="str">
            <v>1.3.3.2.00.28</v>
          </cell>
          <cell r="AA420" t="str">
            <v>1709112</v>
          </cell>
        </row>
        <row r="421">
          <cell r="O421" t="str">
            <v>NO* 2.3.3.12</v>
          </cell>
          <cell r="R421" t="str">
            <v>1.3.3.2.00.29</v>
          </cell>
          <cell r="AA421" t="str">
            <v>1709113</v>
          </cell>
        </row>
        <row r="422">
          <cell r="O422" t="str">
            <v>2.3.3.12.03</v>
          </cell>
          <cell r="R422" t="str">
            <v>1.3.3.10.00.01</v>
          </cell>
          <cell r="AA422" t="str">
            <v>1709114</v>
          </cell>
        </row>
        <row r="423">
          <cell r="O423" t="str">
            <v>NO* 2.3.3.13</v>
          </cell>
          <cell r="R423" t="str">
            <v>1.3.3.10.00.02</v>
          </cell>
          <cell r="AA423" t="str">
            <v>1709116</v>
          </cell>
        </row>
        <row r="424">
          <cell r="O424" t="str">
            <v>NO* 2.3.3.13.01</v>
          </cell>
          <cell r="R424" t="str">
            <v>1.3.3.11.01.01</v>
          </cell>
          <cell r="AA424" t="str">
            <v>1709119</v>
          </cell>
        </row>
        <row r="425">
          <cell r="O425" t="str">
            <v>2.3.3.13.01.001</v>
          </cell>
          <cell r="R425" t="str">
            <v>1.3.3.11.01.02</v>
          </cell>
          <cell r="AA425" t="str">
            <v>1709120</v>
          </cell>
        </row>
        <row r="426">
          <cell r="O426" t="str">
            <v>2.3.3.13.01.002</v>
          </cell>
          <cell r="R426" t="str">
            <v>1.3.3.11.02.01</v>
          </cell>
          <cell r="AA426" t="str">
            <v>1709121</v>
          </cell>
        </row>
        <row r="427">
          <cell r="O427" t="str">
            <v>2.3.3.13.01.003</v>
          </cell>
          <cell r="R427" t="str">
            <v>1.3.3.11.02.02</v>
          </cell>
          <cell r="AA427" t="str">
            <v>1709122</v>
          </cell>
        </row>
        <row r="428">
          <cell r="O428" t="str">
            <v>NO* 2.3.4</v>
          </cell>
          <cell r="R428" t="str">
            <v>1.3.3.11.03</v>
          </cell>
          <cell r="AA428" t="str">
            <v>1709123</v>
          </cell>
        </row>
        <row r="429">
          <cell r="O429" t="str">
            <v>2.3.4.02</v>
          </cell>
          <cell r="R429" t="str">
            <v>1.3.3.11.05</v>
          </cell>
          <cell r="AA429" t="str">
            <v>1709124</v>
          </cell>
        </row>
        <row r="430">
          <cell r="O430" t="str">
            <v>2.3.4.02.04</v>
          </cell>
          <cell r="R430" t="str">
            <v>1.3.3.11.06</v>
          </cell>
          <cell r="AA430" t="str">
            <v>1709125</v>
          </cell>
        </row>
        <row r="431">
          <cell r="O431" t="str">
            <v>NO* 2.3.7</v>
          </cell>
          <cell r="R431" t="str">
            <v>1.3.3.11.06.01</v>
          </cell>
          <cell r="AA431" t="str">
            <v>1709126</v>
          </cell>
        </row>
        <row r="432">
          <cell r="O432" t="str">
            <v>NO* 2.3.7.01</v>
          </cell>
          <cell r="R432" t="str">
            <v>1.3.3.11.06.02</v>
          </cell>
          <cell r="AA432" t="str">
            <v>1709127</v>
          </cell>
        </row>
        <row r="433">
          <cell r="O433" t="str">
            <v>NO* 2.3.7.01.01</v>
          </cell>
          <cell r="R433" t="str">
            <v>1.3.3.11.07.01</v>
          </cell>
          <cell r="AA433" t="str">
            <v>1903001</v>
          </cell>
        </row>
        <row r="434">
          <cell r="O434" t="str">
            <v>2.3.7.01.01.001</v>
          </cell>
          <cell r="R434" t="str">
            <v>1.3.3.11.07.02</v>
          </cell>
          <cell r="AA434" t="str">
            <v>1903002</v>
          </cell>
        </row>
        <row r="435">
          <cell r="O435" t="str">
            <v>2.3.7.01.01.002</v>
          </cell>
          <cell r="R435" t="str">
            <v>1.3.3.11.07.03</v>
          </cell>
          <cell r="AA435" t="str">
            <v>1903003</v>
          </cell>
        </row>
        <row r="436">
          <cell r="O436" t="str">
            <v>2.3.7.01.01.003</v>
          </cell>
          <cell r="R436" t="str">
            <v>1.3.3.11.07.04</v>
          </cell>
          <cell r="AA436" t="str">
            <v>1903006</v>
          </cell>
        </row>
        <row r="437">
          <cell r="O437" t="str">
            <v>2.3.7.01.01.004</v>
          </cell>
          <cell r="R437" t="str">
            <v>1.3.3.11.07.05</v>
          </cell>
          <cell r="AA437" t="str">
            <v>1903007</v>
          </cell>
        </row>
        <row r="438">
          <cell r="O438" t="str">
            <v>NO* 2.3.7.01.02</v>
          </cell>
          <cell r="R438" t="str">
            <v>1.3.3.11.07.06</v>
          </cell>
          <cell r="AA438" t="str">
            <v>1903009</v>
          </cell>
        </row>
        <row r="439">
          <cell r="O439" t="str">
            <v>2.3.7.01.02.001</v>
          </cell>
          <cell r="R439" t="str">
            <v>1.3.3.11.07.07</v>
          </cell>
          <cell r="AA439" t="str">
            <v>1903010</v>
          </cell>
        </row>
        <row r="440">
          <cell r="O440" t="str">
            <v>2.3.7.01.02.002</v>
          </cell>
          <cell r="R440" t="str">
            <v>1.3.3.11.07.08</v>
          </cell>
          <cell r="AA440" t="str">
            <v>1903011</v>
          </cell>
        </row>
        <row r="441">
          <cell r="O441" t="str">
            <v>2.3.7.01.02.003</v>
          </cell>
          <cell r="R441" t="str">
            <v>1.3.3.11.07.09</v>
          </cell>
          <cell r="AA441" t="str">
            <v>1903012</v>
          </cell>
        </row>
        <row r="442">
          <cell r="O442" t="str">
            <v>2.3.7.01.02.004</v>
          </cell>
          <cell r="R442" t="str">
            <v>1.3.3.11.07.10</v>
          </cell>
          <cell r="AA442" t="str">
            <v>1903014</v>
          </cell>
        </row>
        <row r="443">
          <cell r="O443" t="str">
            <v>NO* 2.3.7.05</v>
          </cell>
          <cell r="R443" t="str">
            <v>1.3.3.11.08.01</v>
          </cell>
          <cell r="AA443" t="str">
            <v>1903015</v>
          </cell>
        </row>
        <row r="444">
          <cell r="O444" t="str">
            <v>2.3.7.05.02</v>
          </cell>
          <cell r="R444" t="str">
            <v>1.3.3.11.08.02</v>
          </cell>
          <cell r="AA444" t="str">
            <v>1903016</v>
          </cell>
        </row>
        <row r="445">
          <cell r="O445" t="str">
            <v>2.3.7.05.03</v>
          </cell>
          <cell r="R445" t="str">
            <v>1.3.3.11.08.03</v>
          </cell>
          <cell r="AA445" t="str">
            <v>1903019</v>
          </cell>
        </row>
        <row r="446">
          <cell r="O446" t="str">
            <v>NO* 2.3.7.06</v>
          </cell>
          <cell r="R446" t="str">
            <v>1.3.3.11.08.04</v>
          </cell>
          <cell r="AA446" t="str">
            <v>1903020</v>
          </cell>
        </row>
        <row r="447">
          <cell r="O447" t="str">
            <v>2.3.7.06.01</v>
          </cell>
          <cell r="R447" t="str">
            <v>1.3.3.11.08.05</v>
          </cell>
          <cell r="AA447" t="str">
            <v>1903022</v>
          </cell>
        </row>
        <row r="448">
          <cell r="O448" t="str">
            <v>2.3.7.06.02</v>
          </cell>
          <cell r="R448" t="str">
            <v>1.3.3.11.08.06</v>
          </cell>
          <cell r="AA448" t="str">
            <v>1903023</v>
          </cell>
        </row>
        <row r="449">
          <cell r="O449" t="str">
            <v>2.3.7.06.03</v>
          </cell>
          <cell r="R449" t="str">
            <v>1.3.3.11.08.07</v>
          </cell>
          <cell r="AA449" t="str">
            <v>1903024</v>
          </cell>
        </row>
        <row r="450">
          <cell r="O450" t="str">
            <v>2.3.7.06.04</v>
          </cell>
          <cell r="R450" t="str">
            <v>1.3.3.11.09</v>
          </cell>
          <cell r="AA450" t="str">
            <v>1903025</v>
          </cell>
        </row>
        <row r="451">
          <cell r="O451" t="str">
            <v>2.3.7.06.05</v>
          </cell>
          <cell r="R451" t="str">
            <v>1.3.3.11.09.01</v>
          </cell>
          <cell r="AA451" t="str">
            <v>1903026</v>
          </cell>
        </row>
        <row r="452">
          <cell r="O452" t="str">
            <v>2.3.7.06.06</v>
          </cell>
          <cell r="R452" t="str">
            <v>1.3.3.11.09.02</v>
          </cell>
          <cell r="AA452" t="str">
            <v>1903027</v>
          </cell>
        </row>
        <row r="453">
          <cell r="O453" t="str">
            <v>2.3.7.06.07</v>
          </cell>
          <cell r="R453" t="str">
            <v>1.3.3.11.09.03</v>
          </cell>
          <cell r="AA453" t="str">
            <v>1903028</v>
          </cell>
        </row>
        <row r="454">
          <cell r="O454" t="str">
            <v>NO* 2.3.8</v>
          </cell>
          <cell r="R454" t="str">
            <v>1.3.3.11.10.01</v>
          </cell>
          <cell r="AA454" t="str">
            <v>1903030</v>
          </cell>
        </row>
        <row r="455">
          <cell r="O455" t="str">
            <v>NO* 2.3.8.01</v>
          </cell>
          <cell r="R455" t="str">
            <v>1.3.3.11.10.02</v>
          </cell>
          <cell r="AA455" t="str">
            <v>1903031</v>
          </cell>
        </row>
        <row r="456">
          <cell r="O456" t="str">
            <v>2.3.8.01.09</v>
          </cell>
          <cell r="R456" t="str">
            <v>1.3.3.11.11</v>
          </cell>
          <cell r="AA456" t="str">
            <v>1903032</v>
          </cell>
        </row>
        <row r="457">
          <cell r="O457" t="str">
            <v>2.3.8.01.10</v>
          </cell>
          <cell r="R457" t="str">
            <v>1.3.3.11.11.01</v>
          </cell>
          <cell r="AA457" t="str">
            <v>1903033</v>
          </cell>
        </row>
        <row r="458">
          <cell r="O458" t="str">
            <v>2.3.8.01.13</v>
          </cell>
          <cell r="R458" t="str">
            <v>1.3.3.11.11.02</v>
          </cell>
          <cell r="AA458" t="str">
            <v>1903034</v>
          </cell>
        </row>
        <row r="459">
          <cell r="O459" t="str">
            <v>2.3.8.01.14</v>
          </cell>
          <cell r="R459" t="str">
            <v>1.3.3.11.11.03</v>
          </cell>
          <cell r="AA459" t="str">
            <v>1903035</v>
          </cell>
        </row>
        <row r="460">
          <cell r="O460" t="str">
            <v>2.3.8.01.51</v>
          </cell>
          <cell r="R460" t="str">
            <v>1.3.3.11.11.04</v>
          </cell>
          <cell r="AA460" t="str">
            <v>1903040</v>
          </cell>
        </row>
        <row r="461">
          <cell r="O461" t="str">
            <v>2.3.8.01.52</v>
          </cell>
          <cell r="R461" t="str">
            <v>1.3.3.11.11.05</v>
          </cell>
          <cell r="AA461" t="str">
            <v>1903041</v>
          </cell>
        </row>
        <row r="462">
          <cell r="O462" t="str">
            <v>2.3.8.01.99</v>
          </cell>
          <cell r="R462" t="str">
            <v>1.3.3.11.11.06</v>
          </cell>
          <cell r="AA462" t="str">
            <v>1903042</v>
          </cell>
        </row>
        <row r="463">
          <cell r="O463" t="str">
            <v>2.3.8.02</v>
          </cell>
          <cell r="R463" t="str">
            <v>1.3.3.11.11.07</v>
          </cell>
          <cell r="AA463" t="str">
            <v>1903043</v>
          </cell>
        </row>
        <row r="464">
          <cell r="O464" t="str">
            <v>2.3.8.03</v>
          </cell>
          <cell r="R464" t="str">
            <v>1.3.3.11.11.08</v>
          </cell>
          <cell r="AA464" t="str">
            <v>1903044</v>
          </cell>
        </row>
        <row r="465">
          <cell r="O465" t="str">
            <v>2.3.8.03.01</v>
          </cell>
          <cell r="R465" t="str">
            <v>1.3.3.11.11.09</v>
          </cell>
          <cell r="AA465" t="str">
            <v>1903045</v>
          </cell>
        </row>
        <row r="466">
          <cell r="O466" t="str">
            <v>2.3.8.03.02</v>
          </cell>
          <cell r="R466" t="str">
            <v>1.3.3.11.11.10</v>
          </cell>
          <cell r="AA466" t="str">
            <v>1903046</v>
          </cell>
        </row>
        <row r="467">
          <cell r="O467" t="str">
            <v>2.3.8.03.03</v>
          </cell>
          <cell r="R467" t="str">
            <v>1.3.3.11.11.11</v>
          </cell>
          <cell r="AA467" t="str">
            <v>1903047</v>
          </cell>
        </row>
        <row r="468">
          <cell r="O468" t="str">
            <v>NO* 2.3.8.04</v>
          </cell>
          <cell r="R468" t="str">
            <v>1.3.3.11.11.14</v>
          </cell>
          <cell r="AA468" t="str">
            <v>1903049</v>
          </cell>
        </row>
        <row r="469">
          <cell r="O469" t="str">
            <v>2.3.8.04.01</v>
          </cell>
          <cell r="R469" t="str">
            <v>1.3.3.11.13</v>
          </cell>
          <cell r="AA469" t="str">
            <v>1903051</v>
          </cell>
        </row>
        <row r="470">
          <cell r="O470" t="str">
            <v>2.3.8.04.02</v>
          </cell>
          <cell r="R470" t="str">
            <v>1.3.3.12.01.01</v>
          </cell>
          <cell r="AA470" t="str">
            <v>1903052</v>
          </cell>
        </row>
        <row r="471">
          <cell r="O471" t="str">
            <v>2.3.8.04.03</v>
          </cell>
          <cell r="R471" t="str">
            <v>1.3.3.12.02.01</v>
          </cell>
          <cell r="AA471" t="str">
            <v>1903057</v>
          </cell>
        </row>
        <row r="472">
          <cell r="O472" t="str">
            <v>2.3.8.04.04</v>
          </cell>
          <cell r="R472" t="str">
            <v>1.3.3.12.05.01</v>
          </cell>
          <cell r="AA472" t="str">
            <v>1905001</v>
          </cell>
        </row>
        <row r="473">
          <cell r="O473" t="str">
            <v>NO* 2.3.8.05</v>
          </cell>
          <cell r="R473" t="str">
            <v>1.3.3.12.05.02</v>
          </cell>
          <cell r="AA473" t="str">
            <v>1905002</v>
          </cell>
        </row>
        <row r="474">
          <cell r="O474" t="str">
            <v>NO* 2.3.8.05.01</v>
          </cell>
          <cell r="R474" t="str">
            <v>1.3.3.12.05.03</v>
          </cell>
          <cell r="AA474" t="str">
            <v>1905003</v>
          </cell>
        </row>
        <row r="475">
          <cell r="O475" t="str">
            <v>2.3.8.05.01.001</v>
          </cell>
          <cell r="R475" t="str">
            <v>1.3.3.12.05.04</v>
          </cell>
          <cell r="AA475" t="str">
            <v>1905004</v>
          </cell>
        </row>
        <row r="476">
          <cell r="R476" t="str">
            <v>1.3.3.12.05.05</v>
          </cell>
          <cell r="AA476" t="str">
            <v>1905005</v>
          </cell>
        </row>
        <row r="477">
          <cell r="R477" t="str">
            <v>1.3.3.12.05.06</v>
          </cell>
          <cell r="AA477" t="str">
            <v>1905006</v>
          </cell>
        </row>
        <row r="478">
          <cell r="R478" t="str">
            <v>1.3.3.12.05.07</v>
          </cell>
          <cell r="AA478" t="str">
            <v>1905007</v>
          </cell>
        </row>
        <row r="479">
          <cell r="R479" t="str">
            <v>1.3.3.12.05.08</v>
          </cell>
          <cell r="AA479" t="str">
            <v>1905008</v>
          </cell>
        </row>
        <row r="480">
          <cell r="R480" t="str">
            <v>1.3.3.12.05.09</v>
          </cell>
          <cell r="AA480" t="str">
            <v>1905009</v>
          </cell>
        </row>
        <row r="481">
          <cell r="R481" t="str">
            <v>1.3.3.12.05.10</v>
          </cell>
          <cell r="AA481" t="str">
            <v>1905010</v>
          </cell>
        </row>
        <row r="482">
          <cell r="R482" t="str">
            <v>1.3.3.12.05.11</v>
          </cell>
          <cell r="AA482" t="str">
            <v>1905011</v>
          </cell>
        </row>
        <row r="483">
          <cell r="R483" t="str">
            <v>1.3.3.12.05.12</v>
          </cell>
          <cell r="AA483" t="str">
            <v>1905012</v>
          </cell>
        </row>
        <row r="484">
          <cell r="R484" t="str">
            <v>1.3.3.12.05.13</v>
          </cell>
          <cell r="AA484" t="str">
            <v>1905013</v>
          </cell>
        </row>
        <row r="485">
          <cell r="R485" t="str">
            <v>1.3.3.12.05.14</v>
          </cell>
          <cell r="AA485" t="str">
            <v>1905014</v>
          </cell>
        </row>
        <row r="486">
          <cell r="R486" t="str">
            <v>1.3.3.12.05.15</v>
          </cell>
          <cell r="AA486" t="str">
            <v>1905015</v>
          </cell>
        </row>
        <row r="487">
          <cell r="R487" t="str">
            <v>1.3.3.12.05.16</v>
          </cell>
          <cell r="AA487" t="str">
            <v>1905016</v>
          </cell>
        </row>
        <row r="488">
          <cell r="R488" t="str">
            <v>1.3.3.12.05.17</v>
          </cell>
          <cell r="AA488" t="str">
            <v>1905017</v>
          </cell>
        </row>
        <row r="489">
          <cell r="R489" t="str">
            <v>1.3.3.12.05.18</v>
          </cell>
          <cell r="AA489" t="str">
            <v>1905018</v>
          </cell>
        </row>
        <row r="490">
          <cell r="R490" t="str">
            <v>1.3.3.12.05.19</v>
          </cell>
          <cell r="AA490" t="str">
            <v>1905019</v>
          </cell>
        </row>
        <row r="491">
          <cell r="R491" t="str">
            <v>1.3.3.12.05.20</v>
          </cell>
          <cell r="AA491" t="str">
            <v>1905020</v>
          </cell>
        </row>
        <row r="492">
          <cell r="R492" t="str">
            <v>1.3.3.12.05.21</v>
          </cell>
          <cell r="AA492" t="str">
            <v>1905021</v>
          </cell>
        </row>
        <row r="493">
          <cell r="R493" t="str">
            <v>1.3.3.12.05.22</v>
          </cell>
          <cell r="AA493" t="str">
            <v>1905022</v>
          </cell>
        </row>
        <row r="494">
          <cell r="R494" t="str">
            <v>1.3.3.12.05.23</v>
          </cell>
          <cell r="AA494" t="str">
            <v>1905023</v>
          </cell>
        </row>
        <row r="495">
          <cell r="R495" t="str">
            <v>1.3.3.12.05.25</v>
          </cell>
          <cell r="AA495" t="str">
            <v>1905024</v>
          </cell>
        </row>
        <row r="496">
          <cell r="R496" t="str">
            <v>1.3.3.12.05.26</v>
          </cell>
          <cell r="AA496" t="str">
            <v>1905025</v>
          </cell>
        </row>
        <row r="497">
          <cell r="R497" t="str">
            <v>1.3.3.12.05.27</v>
          </cell>
          <cell r="AA497" t="str">
            <v>1905026</v>
          </cell>
        </row>
        <row r="498">
          <cell r="R498" t="str">
            <v>1.3.3.12.05.28</v>
          </cell>
          <cell r="AA498" t="str">
            <v>1905027</v>
          </cell>
        </row>
        <row r="499">
          <cell r="R499" t="str">
            <v>1.3.3.12.05.29</v>
          </cell>
          <cell r="AA499" t="str">
            <v>1905028</v>
          </cell>
        </row>
        <row r="500">
          <cell r="R500" t="str">
            <v>1.3.3.12.05.30</v>
          </cell>
          <cell r="AA500" t="str">
            <v>1905029</v>
          </cell>
        </row>
        <row r="501">
          <cell r="R501" t="str">
            <v>1.3.3.12.05.31</v>
          </cell>
          <cell r="AA501" t="str">
            <v>1905030</v>
          </cell>
        </row>
        <row r="502">
          <cell r="R502" t="str">
            <v>1.3.3.12.05.32</v>
          </cell>
          <cell r="AA502" t="str">
            <v>1905031</v>
          </cell>
        </row>
        <row r="503">
          <cell r="R503" t="str">
            <v>1.3.3.12.05.33</v>
          </cell>
          <cell r="AA503" t="str">
            <v>1905032</v>
          </cell>
        </row>
        <row r="504">
          <cell r="R504" t="str">
            <v>1.3.3.12.05.34</v>
          </cell>
          <cell r="AA504" t="str">
            <v>1905033</v>
          </cell>
        </row>
        <row r="505">
          <cell r="R505" t="str">
            <v>1.3.3.12.05.35</v>
          </cell>
          <cell r="AA505" t="str">
            <v>1905035</v>
          </cell>
        </row>
        <row r="506">
          <cell r="R506" t="str">
            <v>1.3.3.12.05.36</v>
          </cell>
          <cell r="AA506" t="str">
            <v>1905036</v>
          </cell>
        </row>
        <row r="507">
          <cell r="R507" t="str">
            <v>1.3.3.12.05.37</v>
          </cell>
          <cell r="AA507" t="str">
            <v>1905037</v>
          </cell>
        </row>
        <row r="508">
          <cell r="R508" t="str">
            <v>1.3.3.12.05.38</v>
          </cell>
          <cell r="AA508" t="str">
            <v>1905038</v>
          </cell>
        </row>
        <row r="509">
          <cell r="R509" t="str">
            <v>1.3.3.12.05.39</v>
          </cell>
          <cell r="AA509" t="str">
            <v>1905039</v>
          </cell>
        </row>
        <row r="510">
          <cell r="R510" t="str">
            <v>1.3.3.12.05.40</v>
          </cell>
          <cell r="AA510" t="str">
            <v>1905040</v>
          </cell>
        </row>
        <row r="511">
          <cell r="R511" t="str">
            <v>1.3.3.12.05.41</v>
          </cell>
          <cell r="AA511" t="str">
            <v>1905041</v>
          </cell>
        </row>
        <row r="512">
          <cell r="R512" t="str">
            <v>1.3.3.12.05.42</v>
          </cell>
          <cell r="AA512" t="str">
            <v>1905042</v>
          </cell>
        </row>
        <row r="513">
          <cell r="R513" t="str">
            <v>1.3.3.12.05.43</v>
          </cell>
          <cell r="AA513" t="str">
            <v>1905043</v>
          </cell>
        </row>
        <row r="514">
          <cell r="R514" t="str">
            <v>1.3.3.12.05.44</v>
          </cell>
          <cell r="AA514" t="str">
            <v>1905044</v>
          </cell>
        </row>
        <row r="515">
          <cell r="R515" t="str">
            <v>1.3.3.12.05.45</v>
          </cell>
          <cell r="AA515" t="str">
            <v>1905046</v>
          </cell>
        </row>
        <row r="516">
          <cell r="R516" t="str">
            <v>1.3.3.12.05.46</v>
          </cell>
          <cell r="AA516" t="str">
            <v>1905048</v>
          </cell>
        </row>
        <row r="517">
          <cell r="R517" t="str">
            <v>1.3.3.12.05.47</v>
          </cell>
          <cell r="AA517" t="str">
            <v>1905049</v>
          </cell>
        </row>
        <row r="518">
          <cell r="R518" t="str">
            <v>1.3.3.12.05.48</v>
          </cell>
          <cell r="AA518" t="str">
            <v>1905050</v>
          </cell>
        </row>
        <row r="519">
          <cell r="R519" t="str">
            <v>1.3.3.12.05.49</v>
          </cell>
          <cell r="AA519" t="str">
            <v>1905051</v>
          </cell>
        </row>
        <row r="520">
          <cell r="R520" t="str">
            <v>1.3.3.12.05.49</v>
          </cell>
          <cell r="AA520" t="str">
            <v>1905052</v>
          </cell>
        </row>
        <row r="521">
          <cell r="R521" t="str">
            <v>1.3.3.12.05.50</v>
          </cell>
          <cell r="AA521" t="str">
            <v>1905053</v>
          </cell>
        </row>
        <row r="522">
          <cell r="R522" t="str">
            <v>1.3.3.12.05.51</v>
          </cell>
          <cell r="AA522" t="str">
            <v>1905054</v>
          </cell>
        </row>
        <row r="523">
          <cell r="R523" t="str">
            <v>1.3.3.12.05.52</v>
          </cell>
          <cell r="AA523" t="str">
            <v>1906001</v>
          </cell>
        </row>
        <row r="524">
          <cell r="R524" t="str">
            <v>1.3.3.12.05.53</v>
          </cell>
          <cell r="AA524" t="str">
            <v>1906002</v>
          </cell>
        </row>
        <row r="525">
          <cell r="R525" t="str">
            <v>1.3.3.12.05.54</v>
          </cell>
          <cell r="AA525" t="str">
            <v>1906003</v>
          </cell>
        </row>
        <row r="526">
          <cell r="R526" t="str">
            <v>1.3.3.12.05.55</v>
          </cell>
          <cell r="AA526" t="str">
            <v>1906004</v>
          </cell>
        </row>
        <row r="527">
          <cell r="R527" t="str">
            <v>1.3.3.12.05.56</v>
          </cell>
          <cell r="AA527" t="str">
            <v>1906005</v>
          </cell>
        </row>
        <row r="528">
          <cell r="R528" t="str">
            <v>1.3.3.12.05.57</v>
          </cell>
          <cell r="AA528" t="str">
            <v>1906006</v>
          </cell>
        </row>
        <row r="529">
          <cell r="R529" t="str">
            <v>1.3.3.12.05.58</v>
          </cell>
          <cell r="AA529" t="str">
            <v>1906007</v>
          </cell>
        </row>
        <row r="530">
          <cell r="R530" t="str">
            <v>1.3.3.12.05.59</v>
          </cell>
          <cell r="AA530" t="str">
            <v>1906008</v>
          </cell>
        </row>
        <row r="531">
          <cell r="R531" t="str">
            <v>1.3.3.12.05.60</v>
          </cell>
          <cell r="AA531" t="str">
            <v>1906009</v>
          </cell>
        </row>
        <row r="532">
          <cell r="R532" t="str">
            <v>1.3.3.12.05.61</v>
          </cell>
          <cell r="AA532" t="str">
            <v>1906010</v>
          </cell>
        </row>
        <row r="533">
          <cell r="R533" t="str">
            <v>1.3.3.12.05.62</v>
          </cell>
          <cell r="AA533" t="str">
            <v>1906011</v>
          </cell>
        </row>
        <row r="534">
          <cell r="R534" t="str">
            <v>1.3.3.12.05.63</v>
          </cell>
          <cell r="AA534" t="str">
            <v>1906012</v>
          </cell>
        </row>
        <row r="535">
          <cell r="R535" t="str">
            <v>1.3.3.12.05.64</v>
          </cell>
          <cell r="AA535" t="str">
            <v>1906013</v>
          </cell>
        </row>
        <row r="536">
          <cell r="R536" t="str">
            <v>1.3.3.12.05.65</v>
          </cell>
          <cell r="AA536" t="str">
            <v>1906014</v>
          </cell>
        </row>
        <row r="537">
          <cell r="R537" t="str">
            <v>1.3.3.12.05.66</v>
          </cell>
          <cell r="AA537" t="str">
            <v>1906015</v>
          </cell>
        </row>
        <row r="538">
          <cell r="R538" t="str">
            <v>1.3.3.12.05.68</v>
          </cell>
          <cell r="AA538" t="str">
            <v>1906016</v>
          </cell>
        </row>
        <row r="539">
          <cell r="R539" t="str">
            <v>1.3.3.12.05.69</v>
          </cell>
          <cell r="AA539" t="str">
            <v>1906017</v>
          </cell>
        </row>
        <row r="540">
          <cell r="R540" t="str">
            <v>1.3.3.12.05.70</v>
          </cell>
          <cell r="AA540" t="str">
            <v>1906018</v>
          </cell>
        </row>
        <row r="541">
          <cell r="R541" t="str">
            <v>1.3.3.12.05.72</v>
          </cell>
          <cell r="AA541" t="str">
            <v>1906019</v>
          </cell>
        </row>
        <row r="542">
          <cell r="R542" t="str">
            <v>1.3.3.12.05.73</v>
          </cell>
          <cell r="AA542" t="str">
            <v>1906020</v>
          </cell>
        </row>
        <row r="543">
          <cell r="R543" t="str">
            <v>1.3.3.12.05.74</v>
          </cell>
          <cell r="AA543" t="str">
            <v>1906021</v>
          </cell>
        </row>
        <row r="544">
          <cell r="R544" t="str">
            <v>1.3.3.12.05.75</v>
          </cell>
          <cell r="AA544" t="str">
            <v>1906022</v>
          </cell>
        </row>
        <row r="545">
          <cell r="R545" t="str">
            <v>1.3.3.12.05.76</v>
          </cell>
          <cell r="AA545" t="str">
            <v>1906023</v>
          </cell>
        </row>
        <row r="546">
          <cell r="R546" t="str">
            <v>1.3.3.12.05.77</v>
          </cell>
          <cell r="AA546" t="str">
            <v>1906024</v>
          </cell>
        </row>
        <row r="547">
          <cell r="R547" t="str">
            <v>1.3.3.12.05.78</v>
          </cell>
          <cell r="AA547" t="str">
            <v>1906025</v>
          </cell>
        </row>
        <row r="548">
          <cell r="R548" t="str">
            <v>1.3.3.12.05.79</v>
          </cell>
          <cell r="AA548" t="str">
            <v>1906026</v>
          </cell>
        </row>
        <row r="549">
          <cell r="R549" t="str">
            <v>1.3.3.12.05.80</v>
          </cell>
          <cell r="AA549" t="str">
            <v>1906027</v>
          </cell>
        </row>
        <row r="550">
          <cell r="R550" t="str">
            <v>1.3.3.12.05.81</v>
          </cell>
          <cell r="AA550" t="str">
            <v>1906028</v>
          </cell>
        </row>
        <row r="551">
          <cell r="R551" t="str">
            <v>1.3.3.12.05.82</v>
          </cell>
          <cell r="AA551" t="str">
            <v>1906029</v>
          </cell>
        </row>
        <row r="552">
          <cell r="R552" t="str">
            <v>1.3.3.12.05.83</v>
          </cell>
          <cell r="AA552" t="str">
            <v>1906030</v>
          </cell>
        </row>
        <row r="553">
          <cell r="R553" t="str">
            <v>1.3.3.12.05.84</v>
          </cell>
          <cell r="AA553" t="str">
            <v>1906031</v>
          </cell>
        </row>
        <row r="554">
          <cell r="R554" t="str">
            <v>1.3.3.12.05.85</v>
          </cell>
          <cell r="AA554" t="str">
            <v>1906032</v>
          </cell>
        </row>
        <row r="555">
          <cell r="R555" t="str">
            <v>1.3.3.12.05.86</v>
          </cell>
          <cell r="AA555" t="str">
            <v>1906033</v>
          </cell>
        </row>
        <row r="556">
          <cell r="R556" t="str">
            <v>1.3.3.12.05.87</v>
          </cell>
          <cell r="AA556" t="str">
            <v>1906034</v>
          </cell>
        </row>
        <row r="557">
          <cell r="R557" t="str">
            <v>1.3.3.12.05.88</v>
          </cell>
          <cell r="AA557" t="str">
            <v>1906035</v>
          </cell>
        </row>
        <row r="558">
          <cell r="R558" t="str">
            <v>1.3.3.12.05.89</v>
          </cell>
          <cell r="AA558" t="str">
            <v>1906036</v>
          </cell>
        </row>
        <row r="559">
          <cell r="R559" t="str">
            <v>1.3.3.12.05.89</v>
          </cell>
          <cell r="AA559" t="str">
            <v>1906037</v>
          </cell>
        </row>
        <row r="560">
          <cell r="R560" t="str">
            <v>1.3.3.12.05.90</v>
          </cell>
          <cell r="AA560" t="str">
            <v>1906038</v>
          </cell>
        </row>
        <row r="561">
          <cell r="R561" t="str">
            <v>1.3.3.12.05.92</v>
          </cell>
          <cell r="AA561" t="str">
            <v>1906039</v>
          </cell>
        </row>
        <row r="562">
          <cell r="R562" t="str">
            <v>1.3.3.12.05.93</v>
          </cell>
          <cell r="AA562" t="str">
            <v>1906040</v>
          </cell>
        </row>
        <row r="563">
          <cell r="R563" t="str">
            <v>1.3.3.2.00.01</v>
          </cell>
          <cell r="AA563" t="str">
            <v>1906041</v>
          </cell>
        </row>
        <row r="564">
          <cell r="R564" t="str">
            <v>1.3.3.2.00.04</v>
          </cell>
          <cell r="AA564" t="str">
            <v>1906042</v>
          </cell>
        </row>
        <row r="565">
          <cell r="R565" t="str">
            <v>1.3.3.2.00.06</v>
          </cell>
          <cell r="AA565" t="str">
            <v>1906043</v>
          </cell>
        </row>
        <row r="566">
          <cell r="R566" t="str">
            <v>1.3.3.2.00.08</v>
          </cell>
          <cell r="AA566" t="str">
            <v>1906044</v>
          </cell>
        </row>
        <row r="567">
          <cell r="R567" t="str">
            <v>1.3.3.2.00.10</v>
          </cell>
          <cell r="AA567" t="str">
            <v>1906047</v>
          </cell>
        </row>
        <row r="568">
          <cell r="R568" t="str">
            <v>1.3.3.2.00.17</v>
          </cell>
          <cell r="AA568" t="str">
            <v>1906048</v>
          </cell>
        </row>
        <row r="569">
          <cell r="R569" t="str">
            <v>1.3.3.2.00.18</v>
          </cell>
          <cell r="AA569" t="str">
            <v>1906049</v>
          </cell>
        </row>
        <row r="570">
          <cell r="R570" t="str">
            <v>1.3.3.2.00.20</v>
          </cell>
          <cell r="AA570" t="str">
            <v>2101002</v>
          </cell>
        </row>
        <row r="571">
          <cell r="R571" t="str">
            <v>1.3.3.2.00.21</v>
          </cell>
          <cell r="AA571" t="str">
            <v>2101003</v>
          </cell>
        </row>
        <row r="572">
          <cell r="R572" t="str">
            <v>1.3.3.2.00.22</v>
          </cell>
          <cell r="AA572" t="str">
            <v>2101004</v>
          </cell>
        </row>
        <row r="573">
          <cell r="R573" t="str">
            <v>1.3.3.2.00.23</v>
          </cell>
          <cell r="AA573" t="str">
            <v>2101005</v>
          </cell>
        </row>
        <row r="574">
          <cell r="R574" t="str">
            <v>1.3.3.2.00.24</v>
          </cell>
          <cell r="AA574" t="str">
            <v>2101006</v>
          </cell>
        </row>
        <row r="575">
          <cell r="R575" t="str">
            <v>1.3.3.2.00.25</v>
          </cell>
          <cell r="AA575" t="str">
            <v>2101007</v>
          </cell>
        </row>
        <row r="576">
          <cell r="R576" t="str">
            <v>1.3.3.2.00.26</v>
          </cell>
          <cell r="AA576" t="str">
            <v>2101008</v>
          </cell>
        </row>
        <row r="577">
          <cell r="R577" t="str">
            <v>1.3.3.2.00.27</v>
          </cell>
          <cell r="AA577" t="str">
            <v>2101009</v>
          </cell>
        </row>
        <row r="578">
          <cell r="R578" t="str">
            <v>1.3.3.2.01</v>
          </cell>
          <cell r="AA578" t="str">
            <v>2101010</v>
          </cell>
        </row>
        <row r="579">
          <cell r="R579" t="str">
            <v>1.3.3.2.02.01</v>
          </cell>
          <cell r="AA579" t="str">
            <v>2101011</v>
          </cell>
        </row>
        <row r="580">
          <cell r="R580" t="str">
            <v>1.3.3.2.02.02</v>
          </cell>
          <cell r="AA580" t="str">
            <v>2101012</v>
          </cell>
        </row>
        <row r="581">
          <cell r="R581" t="str">
            <v>1.3.3.2.02.03</v>
          </cell>
          <cell r="AA581" t="str">
            <v>2101013</v>
          </cell>
        </row>
        <row r="582">
          <cell r="R582" t="str">
            <v>1.3.3.2.03</v>
          </cell>
          <cell r="AA582" t="str">
            <v>2101014</v>
          </cell>
        </row>
        <row r="583">
          <cell r="R583" t="str">
            <v>1.3.3.2.05.01</v>
          </cell>
          <cell r="AA583" t="str">
            <v>2101015</v>
          </cell>
        </row>
        <row r="584">
          <cell r="R584" t="str">
            <v>1.3.3.2.05.02</v>
          </cell>
          <cell r="AA584" t="str">
            <v>2101016</v>
          </cell>
        </row>
        <row r="585">
          <cell r="R585" t="str">
            <v>1.3.3.2.05.03</v>
          </cell>
          <cell r="AA585" t="str">
            <v>2102001</v>
          </cell>
        </row>
        <row r="586">
          <cell r="R586" t="str">
            <v>1.3.3.2.05.04</v>
          </cell>
          <cell r="AA586" t="str">
            <v>2102002</v>
          </cell>
        </row>
        <row r="587">
          <cell r="R587" t="str">
            <v>1.3.3.2.05.05</v>
          </cell>
          <cell r="AA587" t="str">
            <v>2102003</v>
          </cell>
        </row>
        <row r="588">
          <cell r="R588" t="str">
            <v>1.3.3.2.06.01</v>
          </cell>
          <cell r="AA588" t="str">
            <v>2102004</v>
          </cell>
        </row>
        <row r="589">
          <cell r="R589" t="str">
            <v>1.3.3.2.06.02</v>
          </cell>
          <cell r="AA589" t="str">
            <v>2102005</v>
          </cell>
        </row>
        <row r="590">
          <cell r="R590" t="str">
            <v>1.3.3.2.06.03</v>
          </cell>
          <cell r="AA590" t="str">
            <v>2102006</v>
          </cell>
        </row>
        <row r="591">
          <cell r="R591" t="str">
            <v>1.3.3.2.06.04</v>
          </cell>
          <cell r="AA591" t="str">
            <v>2102008</v>
          </cell>
        </row>
        <row r="592">
          <cell r="R592" t="str">
            <v>1.3.3.2.06.05</v>
          </cell>
          <cell r="AA592" t="str">
            <v>2102009</v>
          </cell>
        </row>
        <row r="593">
          <cell r="R593" t="str">
            <v>1.3.3.2.06.06</v>
          </cell>
          <cell r="AA593" t="str">
            <v>2102010</v>
          </cell>
        </row>
        <row r="594">
          <cell r="R594" t="str">
            <v>1.3.3.2.06.07</v>
          </cell>
          <cell r="AA594" t="str">
            <v>2102011</v>
          </cell>
        </row>
        <row r="595">
          <cell r="R595" t="str">
            <v>1.3.3.2.06.08</v>
          </cell>
          <cell r="AA595" t="str">
            <v>2102012</v>
          </cell>
        </row>
        <row r="596">
          <cell r="R596" t="str">
            <v>1.3.3.2.07.01</v>
          </cell>
          <cell r="AA596" t="str">
            <v>2102013</v>
          </cell>
        </row>
        <row r="597">
          <cell r="R597" t="str">
            <v>1.3.3.2.07.02</v>
          </cell>
          <cell r="AA597" t="str">
            <v>2102014</v>
          </cell>
        </row>
        <row r="598">
          <cell r="R598" t="str">
            <v>1.3.3.2.09.01</v>
          </cell>
          <cell r="AA598" t="str">
            <v>2102015</v>
          </cell>
        </row>
        <row r="599">
          <cell r="R599" t="str">
            <v>1.3.3.2.09.02</v>
          </cell>
          <cell r="AA599" t="str">
            <v>2102016</v>
          </cell>
        </row>
        <row r="600">
          <cell r="R600" t="str">
            <v>1.3.3.2.09.03</v>
          </cell>
          <cell r="AA600" t="str">
            <v>2102017</v>
          </cell>
        </row>
        <row r="601">
          <cell r="R601" t="str">
            <v>1.3.3.2.09.04</v>
          </cell>
          <cell r="AA601" t="str">
            <v>2102018</v>
          </cell>
        </row>
        <row r="602">
          <cell r="R602" t="str">
            <v>1.3.3.2.09.05</v>
          </cell>
          <cell r="AA602" t="str">
            <v>2102019</v>
          </cell>
        </row>
        <row r="603">
          <cell r="R603" t="str">
            <v>1.3.3.2.09.06</v>
          </cell>
          <cell r="AA603" t="str">
            <v>2102020</v>
          </cell>
        </row>
        <row r="604">
          <cell r="R604" t="str">
            <v>1.3.3.3.01</v>
          </cell>
          <cell r="AA604" t="str">
            <v>2102021</v>
          </cell>
        </row>
        <row r="605">
          <cell r="R605" t="str">
            <v>1.3.3.3.01.01</v>
          </cell>
          <cell r="AA605" t="str">
            <v>2102022</v>
          </cell>
        </row>
        <row r="606">
          <cell r="R606" t="str">
            <v>1.3.3.3.03</v>
          </cell>
          <cell r="AA606" t="str">
            <v>2102024</v>
          </cell>
        </row>
        <row r="607">
          <cell r="R607" t="str">
            <v>1.3.3.3.03.01</v>
          </cell>
          <cell r="AA607" t="str">
            <v>2102025</v>
          </cell>
        </row>
        <row r="608">
          <cell r="R608" t="str">
            <v>1.3.3.3.03.02</v>
          </cell>
          <cell r="AA608" t="str">
            <v>2102030</v>
          </cell>
        </row>
        <row r="609">
          <cell r="R609" t="str">
            <v>1.3.3.3.04.01</v>
          </cell>
          <cell r="AA609" t="str">
            <v>2102031</v>
          </cell>
        </row>
        <row r="610">
          <cell r="R610" t="str">
            <v>1.3.3.3.04.02</v>
          </cell>
          <cell r="AA610" t="str">
            <v>2102033</v>
          </cell>
        </row>
        <row r="611">
          <cell r="R611" t="str">
            <v>1.3.3.3.04.03</v>
          </cell>
          <cell r="AA611" t="str">
            <v>2102034</v>
          </cell>
        </row>
        <row r="612">
          <cell r="R612" t="str">
            <v>1.3.3.3.04.04</v>
          </cell>
          <cell r="AA612" t="str">
            <v>2102035</v>
          </cell>
        </row>
        <row r="613">
          <cell r="R613" t="str">
            <v>1.3.3.3.04.05</v>
          </cell>
          <cell r="AA613" t="str">
            <v>2102036</v>
          </cell>
        </row>
        <row r="614">
          <cell r="R614" t="str">
            <v>1.3.3.3.04.06</v>
          </cell>
          <cell r="AA614" t="str">
            <v>2102038</v>
          </cell>
        </row>
        <row r="615">
          <cell r="R615" t="str">
            <v>1.3.3.3.04.07</v>
          </cell>
          <cell r="AA615" t="str">
            <v>2102039</v>
          </cell>
        </row>
        <row r="616">
          <cell r="R616" t="str">
            <v>1.3.3.3.04.08</v>
          </cell>
          <cell r="AA616" t="str">
            <v>2102040</v>
          </cell>
        </row>
        <row r="617">
          <cell r="R617" t="str">
            <v>1.3.3.3.04.09</v>
          </cell>
          <cell r="AA617" t="str">
            <v>2102041</v>
          </cell>
        </row>
        <row r="618">
          <cell r="R618" t="str">
            <v>1.3.3.3.04.10</v>
          </cell>
          <cell r="AA618" t="str">
            <v>2102042</v>
          </cell>
        </row>
        <row r="619">
          <cell r="R619" t="str">
            <v>1.3.3.3.04.11</v>
          </cell>
          <cell r="AA619" t="str">
            <v>2102043</v>
          </cell>
        </row>
        <row r="620">
          <cell r="R620" t="str">
            <v>1.3.3.3.04.14</v>
          </cell>
          <cell r="AA620" t="str">
            <v>2102044</v>
          </cell>
        </row>
        <row r="621">
          <cell r="R621" t="str">
            <v>1.3.3.3.07.01</v>
          </cell>
          <cell r="AA621" t="str">
            <v>2102045</v>
          </cell>
        </row>
        <row r="622">
          <cell r="R622" t="str">
            <v>1.3.3.3.07.02</v>
          </cell>
          <cell r="AA622" t="str">
            <v>2102046</v>
          </cell>
        </row>
        <row r="623">
          <cell r="R623" t="str">
            <v>1.3.3.3.07.03</v>
          </cell>
          <cell r="AA623" t="str">
            <v>2102047</v>
          </cell>
        </row>
        <row r="624">
          <cell r="R624" t="str">
            <v>1.3.3.3.07.04</v>
          </cell>
          <cell r="AA624" t="str">
            <v>2102048</v>
          </cell>
        </row>
        <row r="625">
          <cell r="R625" t="str">
            <v>1.3.3.3.08.01</v>
          </cell>
          <cell r="AA625" t="str">
            <v>2102049</v>
          </cell>
        </row>
        <row r="626">
          <cell r="R626" t="str">
            <v>1.3.3.3.12</v>
          </cell>
          <cell r="AA626" t="str">
            <v>2102050</v>
          </cell>
        </row>
        <row r="627">
          <cell r="R627" t="str">
            <v>1.3.3.3.14.01</v>
          </cell>
          <cell r="AA627" t="str">
            <v>2102051</v>
          </cell>
        </row>
        <row r="628">
          <cell r="R628" t="str">
            <v>1.3.3.3.14.02</v>
          </cell>
          <cell r="AA628" t="str">
            <v>2102052</v>
          </cell>
        </row>
        <row r="629">
          <cell r="R629" t="str">
            <v>1.3.3.3.14.03</v>
          </cell>
          <cell r="AA629" t="str">
            <v>2102053</v>
          </cell>
        </row>
        <row r="630">
          <cell r="R630" t="str">
            <v>1.3.3.3.14.04</v>
          </cell>
          <cell r="AA630" t="str">
            <v>2102054</v>
          </cell>
        </row>
        <row r="631">
          <cell r="R631" t="str">
            <v>1.3.3.3.15</v>
          </cell>
          <cell r="AA631" t="str">
            <v>2102055</v>
          </cell>
        </row>
        <row r="632">
          <cell r="R632" t="str">
            <v>1.3.3.3.18</v>
          </cell>
          <cell r="AA632" t="str">
            <v>2102056</v>
          </cell>
        </row>
        <row r="633">
          <cell r="R633" t="str">
            <v>1.3.3.3.19.01</v>
          </cell>
          <cell r="AA633" t="str">
            <v>2102057</v>
          </cell>
        </row>
        <row r="634">
          <cell r="R634" t="str">
            <v>1.3.3.3.19.02</v>
          </cell>
          <cell r="AA634" t="str">
            <v>2102058</v>
          </cell>
        </row>
        <row r="635">
          <cell r="R635" t="str">
            <v>1.3.3.3.20.01</v>
          </cell>
          <cell r="AA635" t="str">
            <v>2102059</v>
          </cell>
        </row>
        <row r="636">
          <cell r="R636" t="str">
            <v>1.3.3.3.20.02</v>
          </cell>
          <cell r="AA636" t="str">
            <v>2102060</v>
          </cell>
        </row>
        <row r="637">
          <cell r="R637" t="str">
            <v>1.3.3.3.20.03</v>
          </cell>
          <cell r="AA637" t="str">
            <v>2102061</v>
          </cell>
        </row>
        <row r="638">
          <cell r="R638" t="str">
            <v>1.3.3.3.20.04</v>
          </cell>
          <cell r="AA638" t="str">
            <v>2102062</v>
          </cell>
        </row>
        <row r="639">
          <cell r="R639" t="str">
            <v>1.3.3.3.20.05</v>
          </cell>
          <cell r="AA639" t="str">
            <v>2102063</v>
          </cell>
        </row>
        <row r="640">
          <cell r="R640" t="str">
            <v>1.3.3.3.20.06</v>
          </cell>
          <cell r="AA640" t="str">
            <v>2102064</v>
          </cell>
        </row>
        <row r="641">
          <cell r="R641" t="str">
            <v>1.3.3.3.20.07</v>
          </cell>
          <cell r="AA641" t="str">
            <v>2102065</v>
          </cell>
        </row>
        <row r="642">
          <cell r="R642" t="str">
            <v>1.3.3.3.20.21</v>
          </cell>
          <cell r="AA642" t="str">
            <v>2102066</v>
          </cell>
        </row>
        <row r="643">
          <cell r="R643" t="str">
            <v>1.3.3.3.20.22</v>
          </cell>
          <cell r="AA643" t="str">
            <v>2102069</v>
          </cell>
        </row>
        <row r="644">
          <cell r="R644" t="str">
            <v>1.3.3.3.20.41</v>
          </cell>
          <cell r="AA644" t="str">
            <v>2102070</v>
          </cell>
        </row>
        <row r="645">
          <cell r="R645" t="str">
            <v>1.3.3.3.20.42</v>
          </cell>
          <cell r="AA645" t="str">
            <v>2102071</v>
          </cell>
        </row>
        <row r="646">
          <cell r="R646" t="str">
            <v>1.3.3.3.20.43</v>
          </cell>
          <cell r="AA646" t="str">
            <v>2102073</v>
          </cell>
        </row>
        <row r="647">
          <cell r="R647" t="str">
            <v>1.3.3.3.20.44</v>
          </cell>
          <cell r="AA647" t="str">
            <v>2102074</v>
          </cell>
        </row>
        <row r="648">
          <cell r="R648" t="str">
            <v>1.3.3.3.20.45</v>
          </cell>
          <cell r="AA648" t="str">
            <v>2103010</v>
          </cell>
        </row>
        <row r="649">
          <cell r="R649" t="str">
            <v>1.3.3.3.20.46</v>
          </cell>
          <cell r="AA649" t="str">
            <v>2103011</v>
          </cell>
        </row>
        <row r="650">
          <cell r="R650" t="str">
            <v>1.3.3.3.20.47</v>
          </cell>
          <cell r="AA650" t="str">
            <v>2103012</v>
          </cell>
        </row>
        <row r="651">
          <cell r="R651" t="str">
            <v>1.3.3.3.20.48</v>
          </cell>
          <cell r="AA651" t="str">
            <v>2103017</v>
          </cell>
        </row>
        <row r="652">
          <cell r="R652" t="str">
            <v>1.3.3.3.20.49</v>
          </cell>
          <cell r="AA652" t="str">
            <v>2103018</v>
          </cell>
        </row>
        <row r="653">
          <cell r="R653" t="str">
            <v>1.3.3.3.20.50</v>
          </cell>
          <cell r="AA653" t="str">
            <v>2103019</v>
          </cell>
        </row>
        <row r="654">
          <cell r="R654" t="str">
            <v>1.3.3.3.20.51</v>
          </cell>
          <cell r="AA654" t="str">
            <v>2103020</v>
          </cell>
        </row>
        <row r="655">
          <cell r="R655" t="str">
            <v>1.3.3.3.20.52</v>
          </cell>
          <cell r="AA655" t="str">
            <v>2103021</v>
          </cell>
        </row>
        <row r="656">
          <cell r="R656" t="str">
            <v>1.3.3.3.20.53</v>
          </cell>
          <cell r="AA656" t="str">
            <v>2103022</v>
          </cell>
        </row>
        <row r="657">
          <cell r="R657" t="str">
            <v>1.3.3.3.20.54</v>
          </cell>
          <cell r="AA657" t="str">
            <v>2103024</v>
          </cell>
        </row>
        <row r="658">
          <cell r="R658" t="str">
            <v>1.3.3.3.20.55</v>
          </cell>
          <cell r="AA658" t="str">
            <v>2103025</v>
          </cell>
        </row>
        <row r="659">
          <cell r="R659" t="str">
            <v>1.3.3.3.20.56</v>
          </cell>
          <cell r="AA659" t="str">
            <v>2103026</v>
          </cell>
        </row>
        <row r="660">
          <cell r="R660" t="str">
            <v>1.3.3.3.20.57</v>
          </cell>
          <cell r="AA660" t="str">
            <v>2103027</v>
          </cell>
        </row>
        <row r="661">
          <cell r="R661" t="str">
            <v>1.3.3.3.20.58</v>
          </cell>
          <cell r="AA661" t="str">
            <v>2104001</v>
          </cell>
        </row>
        <row r="662">
          <cell r="R662" t="str">
            <v>1.3.3.4.01</v>
          </cell>
          <cell r="AA662" t="str">
            <v>2104002</v>
          </cell>
        </row>
        <row r="663">
          <cell r="R663" t="str">
            <v>1.3.3.4.01.01</v>
          </cell>
          <cell r="AA663" t="str">
            <v>2104003</v>
          </cell>
        </row>
        <row r="664">
          <cell r="R664" t="str">
            <v>1.3.3.4.01.02</v>
          </cell>
          <cell r="AA664" t="str">
            <v>2104004</v>
          </cell>
        </row>
        <row r="665">
          <cell r="R665" t="str">
            <v>1.3.3.4.01.03</v>
          </cell>
          <cell r="AA665" t="str">
            <v>2104005</v>
          </cell>
        </row>
        <row r="666">
          <cell r="R666" t="str">
            <v>1.3.3.4.02</v>
          </cell>
          <cell r="AA666" t="str">
            <v>2104008</v>
          </cell>
        </row>
        <row r="667">
          <cell r="R667" t="str">
            <v>1.3.3.4.03</v>
          </cell>
          <cell r="AA667" t="str">
            <v>2104009</v>
          </cell>
        </row>
        <row r="668">
          <cell r="R668" t="str">
            <v>1.3.3.4.03.01</v>
          </cell>
          <cell r="AA668" t="str">
            <v>2104010</v>
          </cell>
        </row>
        <row r="669">
          <cell r="R669" t="str">
            <v>1.3.3.4.03.02</v>
          </cell>
          <cell r="AA669" t="str">
            <v>2104011</v>
          </cell>
        </row>
        <row r="670">
          <cell r="R670" t="str">
            <v>1.3.3.4.03.04</v>
          </cell>
          <cell r="AA670" t="str">
            <v>2104012</v>
          </cell>
        </row>
        <row r="671">
          <cell r="R671" t="str">
            <v>1.3.3.4.03.05</v>
          </cell>
          <cell r="AA671" t="str">
            <v>2104013</v>
          </cell>
        </row>
        <row r="672">
          <cell r="R672" t="str">
            <v>1.3.3.4.03.06</v>
          </cell>
          <cell r="AA672" t="str">
            <v>2104014</v>
          </cell>
        </row>
        <row r="673">
          <cell r="R673" t="str">
            <v>1.3.3.4.04</v>
          </cell>
          <cell r="AA673" t="str">
            <v>2104015</v>
          </cell>
        </row>
        <row r="674">
          <cell r="R674" t="str">
            <v>1.3.3.4.09</v>
          </cell>
          <cell r="AA674" t="str">
            <v>2104016</v>
          </cell>
        </row>
        <row r="675">
          <cell r="R675" t="str">
            <v>1.3.3.4.15.01</v>
          </cell>
          <cell r="AA675" t="str">
            <v>2104017</v>
          </cell>
        </row>
        <row r="676">
          <cell r="R676" t="str">
            <v>1.3.3.4.15.02</v>
          </cell>
          <cell r="AA676" t="str">
            <v>2104018</v>
          </cell>
        </row>
        <row r="677">
          <cell r="R677" t="str">
            <v>1.3.3.4.15.03</v>
          </cell>
          <cell r="AA677" t="str">
            <v>2104020</v>
          </cell>
        </row>
        <row r="678">
          <cell r="R678" t="str">
            <v>1.3.3.4.15.04</v>
          </cell>
          <cell r="AA678" t="str">
            <v>2104021</v>
          </cell>
        </row>
        <row r="679">
          <cell r="R679" t="str">
            <v>1.3.3.4.16.03</v>
          </cell>
          <cell r="AA679" t="str">
            <v>2104022</v>
          </cell>
        </row>
        <row r="680">
          <cell r="R680" t="str">
            <v>1.3.3.4.16.04</v>
          </cell>
          <cell r="AA680" t="str">
            <v>2104024</v>
          </cell>
        </row>
        <row r="681">
          <cell r="R681" t="str">
            <v>1.3.3.4.16.05</v>
          </cell>
          <cell r="AA681" t="str">
            <v>2104026</v>
          </cell>
        </row>
        <row r="682">
          <cell r="R682" t="str">
            <v>1.3.3.4.16.06</v>
          </cell>
          <cell r="AA682" t="str">
            <v>2104027</v>
          </cell>
        </row>
        <row r="683">
          <cell r="R683" t="str">
            <v>1.3.3.4.17.01</v>
          </cell>
          <cell r="AA683" t="str">
            <v>2104028</v>
          </cell>
        </row>
        <row r="684">
          <cell r="R684" t="str">
            <v>1.3.3.4.17.02</v>
          </cell>
          <cell r="AA684" t="str">
            <v>2104030</v>
          </cell>
        </row>
        <row r="685">
          <cell r="R685" t="str">
            <v>1.3.3.4.17.03</v>
          </cell>
          <cell r="AA685">
            <v>2104034</v>
          </cell>
        </row>
        <row r="686">
          <cell r="R686" t="str">
            <v>1.3.3.4.17.04</v>
          </cell>
          <cell r="AA686">
            <v>2104035</v>
          </cell>
        </row>
        <row r="687">
          <cell r="R687" t="str">
            <v>1.3.3.4.17.05</v>
          </cell>
          <cell r="AA687" t="str">
            <v>2105004</v>
          </cell>
        </row>
        <row r="688">
          <cell r="R688" t="str">
            <v>1.3.3.4.17.06</v>
          </cell>
          <cell r="AA688" t="str">
            <v>2105010</v>
          </cell>
        </row>
        <row r="689">
          <cell r="R689" t="str">
            <v>1.3.3.4.17.07</v>
          </cell>
          <cell r="AA689" t="str">
            <v>2105013</v>
          </cell>
        </row>
        <row r="690">
          <cell r="R690" t="str">
            <v>1.3.3.4.17.08</v>
          </cell>
          <cell r="AA690" t="str">
            <v>2105014</v>
          </cell>
        </row>
        <row r="691">
          <cell r="R691" t="str">
            <v>1.3.3.4.18.01</v>
          </cell>
          <cell r="AA691" t="str">
            <v>2105015</v>
          </cell>
        </row>
        <row r="692">
          <cell r="R692" t="str">
            <v>1.3.3.4.19.01</v>
          </cell>
          <cell r="AA692" t="str">
            <v>2105017</v>
          </cell>
        </row>
        <row r="693">
          <cell r="R693" t="str">
            <v>1.3.3.4.19.02</v>
          </cell>
          <cell r="AA693" t="str">
            <v>2105018</v>
          </cell>
        </row>
        <row r="694">
          <cell r="R694" t="str">
            <v>1.3.3.4.19.03</v>
          </cell>
          <cell r="AA694" t="str">
            <v>2105019</v>
          </cell>
        </row>
        <row r="695">
          <cell r="R695" t="str">
            <v>1.3.3.4.19.04</v>
          </cell>
          <cell r="AA695" t="str">
            <v>2105020</v>
          </cell>
        </row>
        <row r="696">
          <cell r="R696" t="str">
            <v>1.3.3.4.21.01</v>
          </cell>
          <cell r="AA696" t="str">
            <v>2105021</v>
          </cell>
        </row>
        <row r="697">
          <cell r="R697" t="str">
            <v>1.3.3.4.21.02</v>
          </cell>
          <cell r="AA697" t="str">
            <v>2105023</v>
          </cell>
        </row>
        <row r="698">
          <cell r="R698" t="str">
            <v>1.3.3.4.21.03</v>
          </cell>
          <cell r="AA698" t="str">
            <v>2106001</v>
          </cell>
        </row>
        <row r="699">
          <cell r="R699" t="str">
            <v>1.3.3.4.21.04</v>
          </cell>
          <cell r="AA699" t="str">
            <v>2106002</v>
          </cell>
        </row>
        <row r="700">
          <cell r="R700" t="str">
            <v>1.3.3.4.21.05</v>
          </cell>
          <cell r="AA700" t="str">
            <v>2106003</v>
          </cell>
        </row>
        <row r="701">
          <cell r="R701" t="str">
            <v>1.3.3.4.21.06</v>
          </cell>
          <cell r="AA701" t="str">
            <v>2106005</v>
          </cell>
        </row>
        <row r="702">
          <cell r="R702" t="str">
            <v>1.3.3.4.22.01</v>
          </cell>
          <cell r="AA702" t="str">
            <v>2106007</v>
          </cell>
        </row>
        <row r="703">
          <cell r="R703" t="str">
            <v>1.3.3.4.22.02</v>
          </cell>
          <cell r="AA703" t="str">
            <v>2106010</v>
          </cell>
        </row>
        <row r="704">
          <cell r="R704" t="str">
            <v>1.3.3.5.01.01</v>
          </cell>
          <cell r="AA704" t="str">
            <v>2106014</v>
          </cell>
        </row>
        <row r="705">
          <cell r="R705" t="str">
            <v>1.3.3.5.01.02</v>
          </cell>
          <cell r="AA705" t="str">
            <v>2106015</v>
          </cell>
        </row>
        <row r="706">
          <cell r="R706" t="str">
            <v>1.3.3.5.01.03</v>
          </cell>
          <cell r="AA706" t="str">
            <v>2106019</v>
          </cell>
        </row>
        <row r="707">
          <cell r="R707" t="str">
            <v>1.3.3.5.01.04</v>
          </cell>
          <cell r="AA707" t="str">
            <v>2106020</v>
          </cell>
        </row>
        <row r="708">
          <cell r="R708" t="str">
            <v>1.3.3.5.01.05</v>
          </cell>
          <cell r="AA708" t="str">
            <v>2106022</v>
          </cell>
        </row>
        <row r="709">
          <cell r="R709" t="str">
            <v>1.3.3.5.01.06</v>
          </cell>
          <cell r="AA709">
            <v>2106033</v>
          </cell>
        </row>
        <row r="710">
          <cell r="R710" t="str">
            <v>1.3.3.5.01.07</v>
          </cell>
          <cell r="AA710" t="str">
            <v>2106034</v>
          </cell>
        </row>
        <row r="711">
          <cell r="R711" t="str">
            <v>1.3.3.5.01.08</v>
          </cell>
          <cell r="AA711" t="str">
            <v>2201001</v>
          </cell>
        </row>
        <row r="712">
          <cell r="R712" t="str">
            <v>1.3.3.5.01.09</v>
          </cell>
          <cell r="AA712" t="str">
            <v>2201002</v>
          </cell>
        </row>
        <row r="713">
          <cell r="R713" t="str">
            <v>1.3.3.5.01.10</v>
          </cell>
          <cell r="AA713" t="str">
            <v>2201003</v>
          </cell>
        </row>
        <row r="714">
          <cell r="R714" t="str">
            <v>1.3.3.5.01.12</v>
          </cell>
          <cell r="AA714" t="str">
            <v>2201004</v>
          </cell>
        </row>
        <row r="715">
          <cell r="R715" t="str">
            <v>1.3.3.5.01.13</v>
          </cell>
          <cell r="AA715" t="str">
            <v>2201005</v>
          </cell>
        </row>
        <row r="716">
          <cell r="R716" t="str">
            <v>1.3.3.5.01.14</v>
          </cell>
          <cell r="AA716" t="str">
            <v>2201006</v>
          </cell>
        </row>
        <row r="717">
          <cell r="R717" t="str">
            <v>1.3.3.5.01.19</v>
          </cell>
          <cell r="AA717" t="str">
            <v>2201012</v>
          </cell>
        </row>
        <row r="718">
          <cell r="R718" t="str">
            <v>1.3.3.5.01.20</v>
          </cell>
          <cell r="AA718" t="str">
            <v>2201013</v>
          </cell>
        </row>
        <row r="719">
          <cell r="R719" t="str">
            <v>1.3.3.5.02.01</v>
          </cell>
          <cell r="AA719" t="str">
            <v>2201014</v>
          </cell>
        </row>
        <row r="720">
          <cell r="R720" t="str">
            <v>1.3.3.5.02.02</v>
          </cell>
          <cell r="AA720" t="str">
            <v>2201015</v>
          </cell>
        </row>
        <row r="721">
          <cell r="R721" t="str">
            <v>1.3.3.5.03</v>
          </cell>
          <cell r="AA721" t="str">
            <v>2201016</v>
          </cell>
        </row>
        <row r="722">
          <cell r="R722" t="str">
            <v>1.3.3.5.03.11</v>
          </cell>
          <cell r="AA722" t="str">
            <v>2201017</v>
          </cell>
        </row>
        <row r="723">
          <cell r="R723" t="str">
            <v>1.3.3.5.04.01</v>
          </cell>
          <cell r="AA723" t="str">
            <v>2201018</v>
          </cell>
        </row>
        <row r="724">
          <cell r="R724" t="str">
            <v>1.3.3.5.04.02</v>
          </cell>
          <cell r="AA724" t="str">
            <v>2201021</v>
          </cell>
        </row>
        <row r="725">
          <cell r="R725" t="str">
            <v>1.3.3.5.04.03</v>
          </cell>
          <cell r="AA725" t="str">
            <v>2201022</v>
          </cell>
        </row>
        <row r="726">
          <cell r="R726" t="str">
            <v>1.3.3.5.04.05</v>
          </cell>
          <cell r="AA726" t="str">
            <v>2201023</v>
          </cell>
        </row>
        <row r="727">
          <cell r="R727" t="str">
            <v>1.3.3.5.04.15</v>
          </cell>
          <cell r="AA727" t="str">
            <v>2201026</v>
          </cell>
        </row>
        <row r="728">
          <cell r="R728" t="str">
            <v>1.3.3.5.07.03</v>
          </cell>
          <cell r="AA728" t="str">
            <v>2201028</v>
          </cell>
        </row>
        <row r="729">
          <cell r="R729" t="str">
            <v>1.3.3.5.07.04</v>
          </cell>
          <cell r="AA729" t="str">
            <v>2201029</v>
          </cell>
        </row>
        <row r="730">
          <cell r="R730" t="str">
            <v>1.3.3.5.08.01</v>
          </cell>
          <cell r="AA730" t="str">
            <v>2201030</v>
          </cell>
        </row>
        <row r="731">
          <cell r="R731" t="str">
            <v>1.3.3.6.01.01</v>
          </cell>
          <cell r="AA731" t="str">
            <v>2201031</v>
          </cell>
        </row>
        <row r="732">
          <cell r="R732" t="str">
            <v>1.3.3.6.01.02</v>
          </cell>
          <cell r="AA732" t="str">
            <v>2201032</v>
          </cell>
        </row>
        <row r="733">
          <cell r="R733" t="str">
            <v>1.3.3.6.01.03</v>
          </cell>
          <cell r="AA733" t="str">
            <v>2201033</v>
          </cell>
        </row>
        <row r="734">
          <cell r="R734" t="str">
            <v>1.3.3.6.01.04</v>
          </cell>
          <cell r="AA734" t="str">
            <v>2201034</v>
          </cell>
        </row>
        <row r="735">
          <cell r="R735" t="str">
            <v>1.3.3.6.01.05</v>
          </cell>
          <cell r="AA735" t="str">
            <v>2201035</v>
          </cell>
        </row>
        <row r="736">
          <cell r="R736" t="str">
            <v>1.3.3.6.02.01</v>
          </cell>
          <cell r="AA736" t="str">
            <v>2201036</v>
          </cell>
        </row>
        <row r="737">
          <cell r="R737" t="str">
            <v>1.3.3.6.02.02</v>
          </cell>
          <cell r="AA737" t="str">
            <v>2201037</v>
          </cell>
        </row>
        <row r="738">
          <cell r="R738" t="str">
            <v>1.3.3.6.03</v>
          </cell>
          <cell r="AA738" t="str">
            <v>2201038</v>
          </cell>
        </row>
        <row r="739">
          <cell r="R739" t="str">
            <v>1.3.3.6.03.01</v>
          </cell>
          <cell r="AA739" t="str">
            <v>2201039</v>
          </cell>
        </row>
        <row r="740">
          <cell r="R740" t="str">
            <v>1.3.3.6.03.02</v>
          </cell>
          <cell r="AA740" t="str">
            <v>2201041</v>
          </cell>
        </row>
        <row r="741">
          <cell r="R741" t="str">
            <v>1.3.3.6.04</v>
          </cell>
          <cell r="AA741" t="str">
            <v>2201043</v>
          </cell>
        </row>
        <row r="742">
          <cell r="R742" t="str">
            <v>1.3.3.7.01.01</v>
          </cell>
          <cell r="AA742" t="str">
            <v>2201044</v>
          </cell>
        </row>
        <row r="743">
          <cell r="R743" t="str">
            <v>1.3.3.7.01.02</v>
          </cell>
          <cell r="AA743" t="str">
            <v>2201046</v>
          </cell>
        </row>
        <row r="744">
          <cell r="R744" t="str">
            <v>1.3.3.7.01.03</v>
          </cell>
          <cell r="AA744" t="str">
            <v>2201047</v>
          </cell>
        </row>
        <row r="745">
          <cell r="R745" t="str">
            <v>1.3.3.7.01.04</v>
          </cell>
          <cell r="AA745" t="str">
            <v>2201048</v>
          </cell>
        </row>
        <row r="746">
          <cell r="R746" t="str">
            <v>1.3.3.7.02.01</v>
          </cell>
          <cell r="AA746" t="str">
            <v>2201049</v>
          </cell>
        </row>
        <row r="747">
          <cell r="R747" t="str">
            <v>1.3.3.7.02.02</v>
          </cell>
          <cell r="AA747" t="str">
            <v>2201050</v>
          </cell>
        </row>
        <row r="748">
          <cell r="R748" t="str">
            <v>1.3.3.7.03.01</v>
          </cell>
          <cell r="AA748" t="str">
            <v>2201051</v>
          </cell>
        </row>
        <row r="749">
          <cell r="R749" t="str">
            <v>1.3.3.7.03.02</v>
          </cell>
          <cell r="AA749" t="str">
            <v>2201052</v>
          </cell>
        </row>
        <row r="750">
          <cell r="R750" t="str">
            <v>1.3.3.7.03.03</v>
          </cell>
          <cell r="AA750" t="str">
            <v>2201054</v>
          </cell>
        </row>
        <row r="751">
          <cell r="R751" t="str">
            <v>1.3.3.8.00.01</v>
          </cell>
          <cell r="AA751" t="str">
            <v>2201055</v>
          </cell>
        </row>
        <row r="752">
          <cell r="R752" t="str">
            <v>1.3.3.8.00.02</v>
          </cell>
          <cell r="AA752" t="str">
            <v>2201056</v>
          </cell>
        </row>
        <row r="753">
          <cell r="R753" t="str">
            <v>1.3.3.8.01.01</v>
          </cell>
          <cell r="AA753" t="str">
            <v>2201057</v>
          </cell>
        </row>
        <row r="754">
          <cell r="R754" t="str">
            <v>1.3.3.8.01.02</v>
          </cell>
          <cell r="AA754" t="str">
            <v>2201058</v>
          </cell>
        </row>
        <row r="755">
          <cell r="R755" t="str">
            <v>1.3.3.8.02.01</v>
          </cell>
          <cell r="AA755" t="str">
            <v>2201060</v>
          </cell>
        </row>
        <row r="756">
          <cell r="R756" t="str">
            <v>1.3.3.8.02.02</v>
          </cell>
          <cell r="AA756" t="str">
            <v>2201061</v>
          </cell>
        </row>
        <row r="757">
          <cell r="R757" t="str">
            <v>1.3.3.8.03.01</v>
          </cell>
          <cell r="AA757" t="str">
            <v>2201062</v>
          </cell>
        </row>
        <row r="758">
          <cell r="R758" t="str">
            <v>1.3.3.8.03.02</v>
          </cell>
          <cell r="AA758" t="str">
            <v>2201063</v>
          </cell>
        </row>
        <row r="759">
          <cell r="R759" t="str">
            <v>1.3.3.9.01.01</v>
          </cell>
          <cell r="AA759" t="str">
            <v>2201064</v>
          </cell>
        </row>
        <row r="760">
          <cell r="R760" t="str">
            <v>1.3.3.9.01.02</v>
          </cell>
          <cell r="AA760" t="str">
            <v>2201065</v>
          </cell>
        </row>
        <row r="761">
          <cell r="R761" t="str">
            <v>1.3.3.9.01.03</v>
          </cell>
          <cell r="AA761" t="str">
            <v>2201067</v>
          </cell>
        </row>
        <row r="762">
          <cell r="R762" t="str">
            <v>1.3.3.9.01.04</v>
          </cell>
          <cell r="AA762" t="str">
            <v>2201068</v>
          </cell>
        </row>
        <row r="763">
          <cell r="R763" t="str">
            <v>1.3.3.9.03</v>
          </cell>
          <cell r="AA763" t="str">
            <v>2201069</v>
          </cell>
        </row>
        <row r="764">
          <cell r="R764" t="str">
            <v>1.3.3.9.03.01</v>
          </cell>
          <cell r="AA764" t="str">
            <v>2201070</v>
          </cell>
        </row>
        <row r="765">
          <cell r="R765" t="str">
            <v>1.3.3.9.03.02</v>
          </cell>
          <cell r="AA765" t="str">
            <v>2201071</v>
          </cell>
        </row>
        <row r="766">
          <cell r="R766" t="str">
            <v>1.3.3.9.03.03</v>
          </cell>
          <cell r="AA766" t="str">
            <v>2201072</v>
          </cell>
        </row>
        <row r="767">
          <cell r="R767" t="str">
            <v>1.3.3.9.05</v>
          </cell>
          <cell r="AA767" t="str">
            <v>2201073</v>
          </cell>
        </row>
        <row r="768">
          <cell r="R768" t="str">
            <v>1.3.3.9.06.01</v>
          </cell>
          <cell r="AA768" t="str">
            <v>2201074</v>
          </cell>
        </row>
        <row r="769">
          <cell r="R769" t="str">
            <v>1.3.3.9.06.02</v>
          </cell>
          <cell r="AA769" t="str">
            <v>2201075</v>
          </cell>
        </row>
        <row r="770">
          <cell r="R770" t="str">
            <v>1.3.3.9.07.01</v>
          </cell>
          <cell r="AA770" t="str">
            <v>2201076</v>
          </cell>
        </row>
        <row r="771">
          <cell r="R771" t="str">
            <v>1.3.3.9.07.02</v>
          </cell>
          <cell r="AA771" t="str">
            <v>2201077</v>
          </cell>
        </row>
        <row r="772">
          <cell r="R772" t="str">
            <v>1.3.3.9.07.03</v>
          </cell>
          <cell r="AA772" t="str">
            <v>2201079</v>
          </cell>
        </row>
        <row r="773">
          <cell r="R773" t="str">
            <v>1.3.3.9.07.04</v>
          </cell>
          <cell r="AA773" t="str">
            <v>2201080</v>
          </cell>
        </row>
        <row r="774">
          <cell r="R774" t="str">
            <v>1.3.3.9.07.05</v>
          </cell>
          <cell r="AA774" t="str">
            <v>2201081</v>
          </cell>
        </row>
        <row r="775">
          <cell r="R775" t="str">
            <v>1.3.3.9.07.06</v>
          </cell>
          <cell r="AA775" t="str">
            <v>2201082</v>
          </cell>
        </row>
        <row r="776">
          <cell r="R776" t="str">
            <v>1.3.3.9.07.07</v>
          </cell>
          <cell r="AA776" t="str">
            <v>2201083</v>
          </cell>
        </row>
        <row r="777">
          <cell r="R777" t="str">
            <v>1.3.3.9.07.08</v>
          </cell>
          <cell r="AA777" t="str">
            <v>2201084</v>
          </cell>
        </row>
        <row r="778">
          <cell r="R778" t="str">
            <v>1.3.3.9.07.09</v>
          </cell>
          <cell r="AA778" t="str">
            <v>2201085</v>
          </cell>
        </row>
        <row r="779">
          <cell r="R779" t="str">
            <v>1.3.3.9.07.10</v>
          </cell>
          <cell r="AA779" t="str">
            <v>2201086</v>
          </cell>
        </row>
        <row r="780">
          <cell r="R780" t="str">
            <v>1.3.3.9.07.11</v>
          </cell>
          <cell r="AA780" t="str">
            <v>2201087</v>
          </cell>
        </row>
        <row r="781">
          <cell r="R781" t="str">
            <v>1.3.3.9.08.01</v>
          </cell>
          <cell r="AA781" t="str">
            <v>2201089</v>
          </cell>
        </row>
        <row r="782">
          <cell r="R782" t="str">
            <v>1.3.3.9.09</v>
          </cell>
          <cell r="AA782" t="str">
            <v>2201094</v>
          </cell>
        </row>
        <row r="783">
          <cell r="R783" t="str">
            <v>1.3.3.9.09.01</v>
          </cell>
          <cell r="AA783" t="str">
            <v>2202011</v>
          </cell>
        </row>
        <row r="784">
          <cell r="R784" t="str">
            <v>1.3.3.9.09.02</v>
          </cell>
          <cell r="AA784" t="str">
            <v>2202037</v>
          </cell>
        </row>
        <row r="785">
          <cell r="R785" t="str">
            <v>1.3.3.9.10</v>
          </cell>
          <cell r="AA785" t="str">
            <v>2202039</v>
          </cell>
        </row>
        <row r="786">
          <cell r="R786" t="str">
            <v>1.3.3.9.10.01</v>
          </cell>
          <cell r="AA786" t="str">
            <v>2202040</v>
          </cell>
        </row>
        <row r="787">
          <cell r="R787" t="str">
            <v>1.3.3.9.10.01</v>
          </cell>
          <cell r="AA787" t="str">
            <v>2202041</v>
          </cell>
        </row>
        <row r="788">
          <cell r="R788" t="str">
            <v>1.3.3.9.11.01</v>
          </cell>
          <cell r="AA788" t="str">
            <v>2202042</v>
          </cell>
        </row>
        <row r="789">
          <cell r="R789" t="str">
            <v>1.3.3.9.11.02</v>
          </cell>
          <cell r="AA789" t="str">
            <v>2202045</v>
          </cell>
        </row>
        <row r="790">
          <cell r="R790" t="str">
            <v>1.3.3.9.11.03</v>
          </cell>
          <cell r="AA790" t="str">
            <v>2202049</v>
          </cell>
        </row>
        <row r="791">
          <cell r="R791" t="str">
            <v>1.3.3.9.11.04</v>
          </cell>
          <cell r="AA791" t="str">
            <v>2202050</v>
          </cell>
        </row>
        <row r="792">
          <cell r="R792" t="str">
            <v>1.3.3.9.11.05</v>
          </cell>
          <cell r="AA792" t="str">
            <v>2202051</v>
          </cell>
        </row>
        <row r="793">
          <cell r="R793" t="str">
            <v>1.3.3.9.11.06</v>
          </cell>
          <cell r="AA793" t="str">
            <v>2202054</v>
          </cell>
        </row>
        <row r="794">
          <cell r="R794" t="str">
            <v>1.3.3.9.11.08</v>
          </cell>
          <cell r="AA794" t="str">
            <v>2202055</v>
          </cell>
        </row>
        <row r="795">
          <cell r="R795" t="str">
            <v>1.3.3.11.07.11</v>
          </cell>
          <cell r="AA795" t="str">
            <v>2202056</v>
          </cell>
        </row>
        <row r="796">
          <cell r="R796" t="str">
            <v>1.3.3.11.08.08</v>
          </cell>
          <cell r="AA796" t="str">
            <v>2202061</v>
          </cell>
        </row>
        <row r="797">
          <cell r="R797" t="str">
            <v>1.3.3.11.11.12</v>
          </cell>
          <cell r="AA797" t="str">
            <v>2202062</v>
          </cell>
        </row>
        <row r="798">
          <cell r="R798" t="str">
            <v>1.3.3.11.11.13</v>
          </cell>
          <cell r="AA798" t="str">
            <v>2202063</v>
          </cell>
        </row>
        <row r="799">
          <cell r="R799" t="str">
            <v>A.1.2.3.2.09.01</v>
          </cell>
          <cell r="AA799" t="str">
            <v>2202064</v>
          </cell>
        </row>
        <row r="800">
          <cell r="R800" t="str">
            <v>A.1.2.3.2.09.02</v>
          </cell>
          <cell r="AA800" t="str">
            <v>2202065</v>
          </cell>
        </row>
        <row r="801">
          <cell r="R801" t="str">
            <v>A.1.2.3.2.09.04</v>
          </cell>
          <cell r="AA801" t="str">
            <v>2202066</v>
          </cell>
        </row>
        <row r="802">
          <cell r="R802" t="str">
            <v>A.1.2.3.2.09.05</v>
          </cell>
          <cell r="AA802" t="str">
            <v>2202067</v>
          </cell>
        </row>
        <row r="803">
          <cell r="R803" t="str">
            <v>A.1.2.3.2.09.06</v>
          </cell>
          <cell r="AA803" t="str">
            <v>2202068</v>
          </cell>
        </row>
        <row r="804">
          <cell r="R804" t="str">
            <v>A.1.3.3.11.03</v>
          </cell>
          <cell r="AA804" t="str">
            <v>2202069</v>
          </cell>
        </row>
        <row r="805">
          <cell r="R805" t="str">
            <v>A.1.3.3.4.04</v>
          </cell>
          <cell r="AA805" t="str">
            <v>2202070</v>
          </cell>
        </row>
        <row r="806">
          <cell r="R806" t="str">
            <v>F.1.3.3.1.00</v>
          </cell>
          <cell r="AA806" t="str">
            <v>2202071</v>
          </cell>
        </row>
        <row r="807">
          <cell r="R807" t="str">
            <v>F.1.3.3.2.00.08</v>
          </cell>
          <cell r="AA807" t="str">
            <v>2202072</v>
          </cell>
        </row>
        <row r="808">
          <cell r="R808" t="str">
            <v>F.1.3.3.2.00.10</v>
          </cell>
          <cell r="AA808" t="str">
            <v>2202073</v>
          </cell>
        </row>
        <row r="809">
          <cell r="R809" t="str">
            <v>F.1.3.3.2.00.17</v>
          </cell>
          <cell r="AA809" t="str">
            <v>2202074</v>
          </cell>
        </row>
        <row r="810">
          <cell r="R810" t="str">
            <v>F.1.3.3.2.00.18</v>
          </cell>
          <cell r="AA810" t="str">
            <v>2202075</v>
          </cell>
        </row>
        <row r="811">
          <cell r="R811" t="str">
            <v>F.1.3.3.2.00.20</v>
          </cell>
          <cell r="AA811" t="str">
            <v>2202076</v>
          </cell>
        </row>
        <row r="812">
          <cell r="R812" t="str">
            <v>F.1.3.3.2.00.21</v>
          </cell>
          <cell r="AA812" t="str">
            <v>2202077</v>
          </cell>
        </row>
        <row r="813">
          <cell r="R813" t="str">
            <v>F.1.3.3.2.00.22</v>
          </cell>
          <cell r="AA813" t="str">
            <v>2202079</v>
          </cell>
        </row>
        <row r="814">
          <cell r="R814" t="str">
            <v>F.1.3.3.2.00.23</v>
          </cell>
          <cell r="AA814" t="str">
            <v>2202080</v>
          </cell>
        </row>
        <row r="815">
          <cell r="R815" t="str">
            <v>F.1.3.3.2.00.25</v>
          </cell>
          <cell r="AA815" t="str">
            <v>2202081</v>
          </cell>
        </row>
        <row r="816">
          <cell r="R816" t="str">
            <v>F.1.3.3.2.00.26</v>
          </cell>
          <cell r="AA816" t="str">
            <v>2202083</v>
          </cell>
        </row>
        <row r="817">
          <cell r="R817" t="str">
            <v>F.1.3.3.2.00.29</v>
          </cell>
          <cell r="AA817" t="str">
            <v>2202084</v>
          </cell>
        </row>
        <row r="818">
          <cell r="R818" t="str">
            <v>F.1.3.3.3.03.01</v>
          </cell>
          <cell r="AA818" t="str">
            <v>2202085</v>
          </cell>
        </row>
        <row r="819">
          <cell r="R819" t="str">
            <v>F.1.3.3.3.03.02</v>
          </cell>
          <cell r="AA819" t="str">
            <v>2202086</v>
          </cell>
        </row>
        <row r="820">
          <cell r="R820" t="str">
            <v>F.1.3.3.3.12</v>
          </cell>
          <cell r="AA820">
            <v>2202087</v>
          </cell>
        </row>
        <row r="821">
          <cell r="R821" t="str">
            <v>F.1.3.3.3.14.01</v>
          </cell>
          <cell r="AA821" t="str">
            <v>2301004</v>
          </cell>
        </row>
        <row r="822">
          <cell r="R822" t="str">
            <v>F.1.3.3.3.14.02</v>
          </cell>
          <cell r="AA822" t="str">
            <v>2301005</v>
          </cell>
        </row>
        <row r="823">
          <cell r="R823" t="str">
            <v>F.1.3.3.3.14.03</v>
          </cell>
          <cell r="AA823" t="str">
            <v>2301007</v>
          </cell>
        </row>
        <row r="824">
          <cell r="R824" t="str">
            <v>F.1.3.3.3.14.04</v>
          </cell>
          <cell r="AA824" t="str">
            <v>2301008</v>
          </cell>
        </row>
        <row r="825">
          <cell r="R825" t="str">
            <v>F.1.3.3.3.15</v>
          </cell>
          <cell r="AA825" t="str">
            <v>2301010</v>
          </cell>
        </row>
        <row r="826">
          <cell r="R826" t="str">
            <v>F.1.3.3.3.18</v>
          </cell>
          <cell r="AA826" t="str">
            <v>2301011</v>
          </cell>
        </row>
        <row r="827">
          <cell r="R827" t="str">
            <v>F.1.3.3.3.19.01</v>
          </cell>
          <cell r="AA827" t="str">
            <v>2301013</v>
          </cell>
        </row>
        <row r="828">
          <cell r="R828" t="str">
            <v>F.1.3.3.3.19.02</v>
          </cell>
          <cell r="AA828" t="str">
            <v>2301014</v>
          </cell>
        </row>
        <row r="829">
          <cell r="R829" t="str">
            <v>F.1.3.3.3.20.01</v>
          </cell>
          <cell r="AA829" t="str">
            <v>2301024</v>
          </cell>
        </row>
        <row r="830">
          <cell r="R830" t="str">
            <v>F.1.3.3.3.20.02</v>
          </cell>
          <cell r="AA830" t="str">
            <v>2301027</v>
          </cell>
        </row>
        <row r="831">
          <cell r="R831" t="str">
            <v>F.1.3.3.3.20.03</v>
          </cell>
          <cell r="AA831" t="str">
            <v>2301028</v>
          </cell>
        </row>
        <row r="832">
          <cell r="R832" t="str">
            <v>F.1.3.3.3.20.04</v>
          </cell>
          <cell r="AA832" t="str">
            <v>2301029</v>
          </cell>
        </row>
        <row r="833">
          <cell r="R833" t="str">
            <v>F.1.3.3.3.20.05</v>
          </cell>
          <cell r="AA833" t="str">
            <v>2301030</v>
          </cell>
        </row>
        <row r="834">
          <cell r="R834" t="str">
            <v>F.1.3.3.3.20.06</v>
          </cell>
          <cell r="AA834" t="str">
            <v>2301031</v>
          </cell>
        </row>
        <row r="835">
          <cell r="R835" t="str">
            <v>F.1.3.3.3.20.07</v>
          </cell>
          <cell r="AA835" t="str">
            <v>2301034</v>
          </cell>
        </row>
        <row r="836">
          <cell r="R836" t="str">
            <v>F.1.3.3.3.20.21</v>
          </cell>
          <cell r="AA836" t="str">
            <v>2301035</v>
          </cell>
        </row>
        <row r="837">
          <cell r="R837" t="str">
            <v>F.1.3.3.3.20.22</v>
          </cell>
          <cell r="AA837" t="str">
            <v>2301042</v>
          </cell>
        </row>
        <row r="838">
          <cell r="R838" t="str">
            <v>F.1.3.3.3.20.42</v>
          </cell>
          <cell r="AA838" t="str">
            <v>2301047</v>
          </cell>
        </row>
        <row r="839">
          <cell r="R839" t="str">
            <v>F.1.3.3.3.20.41</v>
          </cell>
          <cell r="AA839" t="str">
            <v>2301061</v>
          </cell>
        </row>
        <row r="840">
          <cell r="R840" t="str">
            <v>F.1.3.3.3.20.43</v>
          </cell>
          <cell r="AA840" t="str">
            <v>2301062</v>
          </cell>
        </row>
        <row r="841">
          <cell r="R841" t="str">
            <v>F.1.3.3.3.20.44</v>
          </cell>
          <cell r="AA841" t="str">
            <v>2301063</v>
          </cell>
        </row>
        <row r="842">
          <cell r="R842" t="str">
            <v>F.1.3.3.3.20.45</v>
          </cell>
          <cell r="AA842" t="str">
            <v>2301064</v>
          </cell>
        </row>
        <row r="843">
          <cell r="R843" t="str">
            <v>F.1.3.3.3.20.46</v>
          </cell>
          <cell r="AA843" t="str">
            <v>2301065</v>
          </cell>
        </row>
        <row r="844">
          <cell r="R844" t="str">
            <v>F.1.3.3.3.20.47</v>
          </cell>
          <cell r="AA844" t="str">
            <v>2301066</v>
          </cell>
        </row>
        <row r="845">
          <cell r="R845" t="str">
            <v>F.1.3.3.3.20.48</v>
          </cell>
          <cell r="AA845" t="str">
            <v>2301075</v>
          </cell>
        </row>
        <row r="846">
          <cell r="R846" t="str">
            <v>F.1.3.3.3.20.49</v>
          </cell>
          <cell r="AA846" t="str">
            <v>2301076</v>
          </cell>
        </row>
        <row r="847">
          <cell r="R847" t="str">
            <v>F.1.3.3.3.20.50</v>
          </cell>
          <cell r="AA847" t="str">
            <v>2301077</v>
          </cell>
        </row>
        <row r="848">
          <cell r="R848" t="str">
            <v>F.1.3.3.3.20.56</v>
          </cell>
          <cell r="AA848" t="str">
            <v>2301079</v>
          </cell>
        </row>
        <row r="849">
          <cell r="R849" t="str">
            <v>F.1.3.3.3.20.57</v>
          </cell>
          <cell r="AA849" t="str">
            <v>2301080</v>
          </cell>
        </row>
        <row r="850">
          <cell r="R850" t="str">
            <v>F.1.3.3.3.20.58</v>
          </cell>
          <cell r="AA850" t="str">
            <v>2301081</v>
          </cell>
        </row>
        <row r="851">
          <cell r="R851" t="str">
            <v>F.1.3.3.4.01</v>
          </cell>
          <cell r="AA851" t="str">
            <v>2301086</v>
          </cell>
        </row>
        <row r="852">
          <cell r="R852" t="str">
            <v>F.1.3.3.4.02</v>
          </cell>
          <cell r="AA852" t="str">
            <v>2302002</v>
          </cell>
        </row>
        <row r="853">
          <cell r="R853" t="str">
            <v>F.1.3.3.4.03.01</v>
          </cell>
          <cell r="AA853" t="str">
            <v>2302003</v>
          </cell>
        </row>
        <row r="854">
          <cell r="R854" t="str">
            <v>F.1.3.3.4.03.02</v>
          </cell>
          <cell r="AA854" t="str">
            <v>2302004</v>
          </cell>
        </row>
        <row r="855">
          <cell r="R855" t="str">
            <v>F.1.3.3.4.03.04</v>
          </cell>
          <cell r="AA855" t="str">
            <v>2302006</v>
          </cell>
        </row>
        <row r="856">
          <cell r="R856" t="str">
            <v>F.1.3.3.4.03.05</v>
          </cell>
          <cell r="AA856" t="str">
            <v>2302007</v>
          </cell>
        </row>
        <row r="857">
          <cell r="R857" t="str">
            <v>F.1.3.3.4.03.06</v>
          </cell>
          <cell r="AA857" t="str">
            <v>2302010</v>
          </cell>
        </row>
        <row r="858">
          <cell r="R858" t="str">
            <v>F.1.3.3.4.09</v>
          </cell>
          <cell r="AA858" t="str">
            <v>2302011</v>
          </cell>
        </row>
        <row r="859">
          <cell r="R859" t="str">
            <v>F.1.3.3.4.15.01</v>
          </cell>
          <cell r="AA859" t="str">
            <v>2302012</v>
          </cell>
        </row>
        <row r="860">
          <cell r="R860" t="str">
            <v>F.1.3.3.4.15.03</v>
          </cell>
          <cell r="AA860" t="str">
            <v>2302013</v>
          </cell>
        </row>
        <row r="861">
          <cell r="R861" t="str">
            <v>F.1.3.3.4.15.04</v>
          </cell>
          <cell r="AA861" t="str">
            <v>2302014</v>
          </cell>
        </row>
        <row r="862">
          <cell r="R862" t="str">
            <v>F.1.3.3.4.16.05</v>
          </cell>
          <cell r="AA862" t="str">
            <v>2302015</v>
          </cell>
        </row>
        <row r="863">
          <cell r="R863" t="str">
            <v>F.1.3.3.4.16.03</v>
          </cell>
          <cell r="AA863" t="str">
            <v>2302016</v>
          </cell>
        </row>
        <row r="864">
          <cell r="R864" t="str">
            <v>F.1.3.3.4.16.04</v>
          </cell>
          <cell r="AA864" t="str">
            <v>2302017</v>
          </cell>
        </row>
        <row r="865">
          <cell r="R865" t="str">
            <v>F.1.3.3.4.16.06</v>
          </cell>
          <cell r="AA865" t="str">
            <v>2302019</v>
          </cell>
        </row>
        <row r="866">
          <cell r="R866" t="str">
            <v>F.1.3.3.4.17.01</v>
          </cell>
          <cell r="AA866" t="str">
            <v>2302020</v>
          </cell>
        </row>
        <row r="867">
          <cell r="R867" t="str">
            <v>F.1.3.3.4.17.02</v>
          </cell>
          <cell r="AA867" t="str">
            <v>2302021</v>
          </cell>
        </row>
        <row r="868">
          <cell r="R868" t="str">
            <v>F.1.3.3.4.17.03</v>
          </cell>
          <cell r="AA868" t="str">
            <v>2302022</v>
          </cell>
        </row>
        <row r="869">
          <cell r="R869" t="str">
            <v>F.1.3.3.4.17.04</v>
          </cell>
          <cell r="AA869" t="str">
            <v>2302023</v>
          </cell>
        </row>
        <row r="870">
          <cell r="R870" t="str">
            <v>F.1.3.3.4.17.05</v>
          </cell>
          <cell r="AA870" t="str">
            <v>2302024</v>
          </cell>
        </row>
        <row r="871">
          <cell r="R871" t="str">
            <v>F.1.3.3.4.17.06</v>
          </cell>
          <cell r="AA871" t="str">
            <v>2302029</v>
          </cell>
        </row>
        <row r="872">
          <cell r="R872" t="str">
            <v>F.1.3.3.4.17.07</v>
          </cell>
          <cell r="AA872" t="str">
            <v>2302033</v>
          </cell>
        </row>
        <row r="873">
          <cell r="R873" t="str">
            <v>F.1.3.3.4.17.08</v>
          </cell>
          <cell r="AA873" t="str">
            <v>2302034</v>
          </cell>
        </row>
        <row r="874">
          <cell r="R874" t="str">
            <v>F.1.3.3.4.19.01</v>
          </cell>
          <cell r="AA874" t="str">
            <v>2302035</v>
          </cell>
        </row>
        <row r="875">
          <cell r="R875" t="str">
            <v>F.1.3.3.4.19.02</v>
          </cell>
          <cell r="AA875" t="str">
            <v>2302036</v>
          </cell>
        </row>
        <row r="876">
          <cell r="R876" t="str">
            <v>F.1.3.3.4.19.03</v>
          </cell>
          <cell r="AA876" t="str">
            <v>2302037</v>
          </cell>
        </row>
        <row r="877">
          <cell r="R877" t="str">
            <v>F.1.3.3.4.21.01</v>
          </cell>
          <cell r="AA877" t="str">
            <v>2302039</v>
          </cell>
        </row>
        <row r="878">
          <cell r="R878" t="str">
            <v>F.1.3.3.4.21.02</v>
          </cell>
          <cell r="AA878" t="str">
            <v>2302041</v>
          </cell>
        </row>
        <row r="879">
          <cell r="R879" t="str">
            <v>F.1.3.3.4.21.03</v>
          </cell>
          <cell r="AA879" t="str">
            <v>2302042</v>
          </cell>
        </row>
        <row r="880">
          <cell r="R880" t="str">
            <v>F.1.3.3.4.21.04</v>
          </cell>
          <cell r="AA880" t="str">
            <v>2302043</v>
          </cell>
        </row>
        <row r="881">
          <cell r="R881" t="str">
            <v>F.1.3.3.4.21.05</v>
          </cell>
          <cell r="AA881" t="str">
            <v>2302050</v>
          </cell>
        </row>
        <row r="882">
          <cell r="R882" t="str">
            <v>F.1.3.3.4.21.06</v>
          </cell>
          <cell r="AA882" t="str">
            <v>2302051</v>
          </cell>
        </row>
        <row r="883">
          <cell r="R883" t="str">
            <v>F.1.3.3.4.22.01</v>
          </cell>
          <cell r="AA883" t="str">
            <v>2302052</v>
          </cell>
        </row>
        <row r="884">
          <cell r="R884" t="str">
            <v>F.1.3.3.4.22.02</v>
          </cell>
          <cell r="AA884" t="str">
            <v>2302053</v>
          </cell>
        </row>
        <row r="885">
          <cell r="R885" t="str">
            <v>F.1.3.3.5.01.03</v>
          </cell>
          <cell r="AA885" t="str">
            <v>2302054</v>
          </cell>
        </row>
        <row r="886">
          <cell r="R886" t="str">
            <v>F.1.3.3.5.01.05</v>
          </cell>
          <cell r="AA886" t="str">
            <v>2302055</v>
          </cell>
        </row>
        <row r="887">
          <cell r="R887" t="str">
            <v>F.1.3.3.5.01.09</v>
          </cell>
          <cell r="AA887" t="str">
            <v>2302056</v>
          </cell>
        </row>
        <row r="888">
          <cell r="R888" t="str">
            <v>F.1.3.3.5.03</v>
          </cell>
          <cell r="AA888" t="str">
            <v>2302057</v>
          </cell>
        </row>
        <row r="889">
          <cell r="R889" t="str">
            <v>F.1.3.3.5.04.01</v>
          </cell>
          <cell r="AA889" t="str">
            <v>2302058</v>
          </cell>
        </row>
        <row r="890">
          <cell r="R890" t="str">
            <v>F.1.3.3.5.04.02</v>
          </cell>
          <cell r="AA890" t="str">
            <v>2302059</v>
          </cell>
        </row>
        <row r="891">
          <cell r="R891" t="str">
            <v>F.1.3.3.5.04.05</v>
          </cell>
          <cell r="AA891" t="str">
            <v>2302061</v>
          </cell>
        </row>
        <row r="892">
          <cell r="R892" t="str">
            <v>F.1.3.3.5.08.01</v>
          </cell>
          <cell r="AA892" t="str">
            <v>2302062</v>
          </cell>
        </row>
        <row r="893">
          <cell r="R893" t="str">
            <v>F.1.3.3.6.03</v>
          </cell>
          <cell r="AA893" t="str">
            <v>2302065</v>
          </cell>
        </row>
        <row r="894">
          <cell r="R894" t="str">
            <v>F.1.3.3.7.02</v>
          </cell>
          <cell r="AA894" t="str">
            <v>2302066</v>
          </cell>
        </row>
        <row r="895">
          <cell r="R895" t="str">
            <v>F.1.3.3.8.03</v>
          </cell>
          <cell r="AA895" t="str">
            <v>2302068</v>
          </cell>
        </row>
        <row r="896">
          <cell r="R896" t="str">
            <v>F.1.3.3.8.01</v>
          </cell>
          <cell r="AA896" t="str">
            <v>2302073</v>
          </cell>
        </row>
        <row r="897">
          <cell r="R897" t="str">
            <v>F.1.3.3.8.02</v>
          </cell>
          <cell r="AA897" t="str">
            <v>2302074</v>
          </cell>
        </row>
        <row r="898">
          <cell r="R898" t="str">
            <v>F.1.3.3.9.01.03</v>
          </cell>
          <cell r="AA898" t="str">
            <v>2302076</v>
          </cell>
        </row>
        <row r="899">
          <cell r="R899" t="str">
            <v>F.1.3.3.9.03.01</v>
          </cell>
          <cell r="AA899" t="str">
            <v>2302078</v>
          </cell>
        </row>
        <row r="900">
          <cell r="R900" t="str">
            <v>F.1.3.3.9.03.02</v>
          </cell>
          <cell r="AA900" t="str">
            <v>2302079</v>
          </cell>
        </row>
        <row r="901">
          <cell r="R901" t="str">
            <v>F.1.3.3.9.03.03</v>
          </cell>
          <cell r="AA901" t="str">
            <v>2302081</v>
          </cell>
        </row>
        <row r="902">
          <cell r="R902" t="str">
            <v>F.1.3.3.10.00.01</v>
          </cell>
          <cell r="AA902" t="str">
            <v>2302083</v>
          </cell>
        </row>
        <row r="903">
          <cell r="R903" t="str">
            <v>F.1.3.3.11.01.01</v>
          </cell>
          <cell r="AA903" t="str">
            <v>2302084</v>
          </cell>
        </row>
        <row r="904">
          <cell r="R904" t="str">
            <v>F.1.3.3.11.01.02</v>
          </cell>
          <cell r="AA904" t="str">
            <v>2302086</v>
          </cell>
        </row>
        <row r="905">
          <cell r="R905" t="str">
            <v>F.1.3.3.11.02.01</v>
          </cell>
          <cell r="AA905" t="str">
            <v>2302087</v>
          </cell>
        </row>
        <row r="906">
          <cell r="R906" t="str">
            <v>F.1.3.3.11.05</v>
          </cell>
          <cell r="AA906" t="str">
            <v>2302089</v>
          </cell>
        </row>
        <row r="907">
          <cell r="R907" t="str">
            <v>F.1.3.3.11.06.02</v>
          </cell>
          <cell r="AA907" t="str">
            <v>2302090</v>
          </cell>
        </row>
        <row r="908">
          <cell r="R908" t="str">
            <v>F.1.3.3.11.06.01</v>
          </cell>
          <cell r="AA908" t="str">
            <v>2302094</v>
          </cell>
        </row>
        <row r="909">
          <cell r="R909" t="str">
            <v>F.1.3.3.11.07.01</v>
          </cell>
          <cell r="AA909" t="str">
            <v>2302101</v>
          </cell>
        </row>
        <row r="910">
          <cell r="R910" t="str">
            <v>F.1.3.3.11.07.02</v>
          </cell>
          <cell r="AA910" t="str">
            <v>2401008</v>
          </cell>
        </row>
        <row r="911">
          <cell r="R911" t="str">
            <v>F.1.3.3.11.07.03</v>
          </cell>
          <cell r="AA911" t="str">
            <v>2401009</v>
          </cell>
        </row>
        <row r="912">
          <cell r="R912" t="str">
            <v>F.1.3.3.11.07.04</v>
          </cell>
          <cell r="AA912" t="str">
            <v>2401010</v>
          </cell>
        </row>
        <row r="913">
          <cell r="R913" t="str">
            <v>F.1.3.3.11.07.05</v>
          </cell>
          <cell r="AA913" t="str">
            <v>2401011</v>
          </cell>
        </row>
        <row r="914">
          <cell r="R914" t="str">
            <v>F.1.3.3.11.07.11</v>
          </cell>
          <cell r="AA914" t="str">
            <v>2401012</v>
          </cell>
        </row>
        <row r="915">
          <cell r="R915" t="str">
            <v>F.1.3.3.11.08.06</v>
          </cell>
          <cell r="AA915" t="str">
            <v>2401017</v>
          </cell>
        </row>
        <row r="916">
          <cell r="R916" t="str">
            <v>F.1.3.3.11.09.01</v>
          </cell>
          <cell r="AA916" t="str">
            <v>2401019</v>
          </cell>
        </row>
        <row r="917">
          <cell r="R917" t="str">
            <v>F.1.3.3.11.09.03</v>
          </cell>
          <cell r="AA917" t="str">
            <v>2401020</v>
          </cell>
        </row>
        <row r="918">
          <cell r="R918" t="str">
            <v>F.1.3.3.11.10.01</v>
          </cell>
          <cell r="AA918" t="str">
            <v>2401021</v>
          </cell>
        </row>
        <row r="919">
          <cell r="R919" t="str">
            <v>F.1.3.3.11.10.02</v>
          </cell>
          <cell r="AA919" t="str">
            <v>2401023</v>
          </cell>
        </row>
        <row r="920">
          <cell r="R920" t="str">
            <v>F.1.3.3.11.11.05</v>
          </cell>
          <cell r="AA920" t="str">
            <v>2401024</v>
          </cell>
        </row>
        <row r="921">
          <cell r="R921" t="str">
            <v>F.1.3.3.11.11.06</v>
          </cell>
          <cell r="AA921" t="str">
            <v>2401026</v>
          </cell>
        </row>
        <row r="922">
          <cell r="R922" t="str">
            <v>F.1.3.3.11.08.07</v>
          </cell>
          <cell r="AA922" t="str">
            <v>2401027</v>
          </cell>
        </row>
        <row r="923">
          <cell r="R923" t="str">
            <v>F.1.3.3.11.11.14</v>
          </cell>
          <cell r="AA923" t="str">
            <v>2401029</v>
          </cell>
        </row>
        <row r="924">
          <cell r="R924" t="str">
            <v>F.A.1.3.3.4.04</v>
          </cell>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refreshError="1"/>
      <sheetData sheetId="2"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66E72-F814-49A1-B1AA-237C7C286715}">
  <dimension ref="C3:M736"/>
  <sheetViews>
    <sheetView tabSelected="1" topLeftCell="A13" zoomScale="70" zoomScaleNormal="70" workbookViewId="0">
      <selection activeCell="I14" sqref="I14"/>
    </sheetView>
  </sheetViews>
  <sheetFormatPr baseColWidth="10" defaultRowHeight="15" x14ac:dyDescent="0.25"/>
  <cols>
    <col min="3" max="3" width="21.7109375" style="5" customWidth="1"/>
    <col min="4" max="4" width="66.5703125" style="3" customWidth="1"/>
    <col min="5" max="5" width="13.5703125" style="3" customWidth="1"/>
    <col min="6" max="6" width="12.5703125" style="3" customWidth="1"/>
    <col min="7" max="7" width="16.7109375" style="3" customWidth="1"/>
    <col min="8" max="8" width="14" style="3" customWidth="1"/>
    <col min="9" max="9" width="17.5703125" customWidth="1"/>
    <col min="10" max="10" width="22.140625" customWidth="1"/>
    <col min="11" max="11" width="22" customWidth="1"/>
    <col min="12" max="12" width="22.5703125" customWidth="1"/>
    <col min="13" max="13" width="22.42578125" customWidth="1"/>
  </cols>
  <sheetData>
    <row r="3" spans="3:13" ht="41.25" customHeight="1" x14ac:dyDescent="0.25">
      <c r="C3" s="47" t="s">
        <v>54</v>
      </c>
      <c r="D3" s="47"/>
      <c r="E3" s="47"/>
      <c r="F3" s="47"/>
      <c r="G3" s="47"/>
      <c r="H3" s="47"/>
      <c r="I3" s="47"/>
      <c r="J3" s="47"/>
      <c r="K3" s="47"/>
      <c r="L3" s="47"/>
      <c r="M3" s="47"/>
    </row>
    <row r="4" spans="3:13" ht="81.75" customHeight="1" x14ac:dyDescent="0.25">
      <c r="C4" s="20" t="s">
        <v>0</v>
      </c>
      <c r="D4" s="20" t="s">
        <v>1</v>
      </c>
      <c r="E4" s="20" t="s">
        <v>2</v>
      </c>
      <c r="F4" s="21" t="s">
        <v>3</v>
      </c>
      <c r="G4" s="45" t="s">
        <v>52</v>
      </c>
      <c r="H4" s="59" t="s">
        <v>53</v>
      </c>
      <c r="I4" s="59"/>
      <c r="J4" s="29" t="s">
        <v>55</v>
      </c>
      <c r="K4" s="29" t="s">
        <v>56</v>
      </c>
      <c r="L4" s="46" t="s">
        <v>50</v>
      </c>
      <c r="M4" s="46" t="s">
        <v>51</v>
      </c>
    </row>
    <row r="5" spans="3:13" ht="408.75" customHeight="1" x14ac:dyDescent="0.25">
      <c r="C5" s="22" t="s">
        <v>5</v>
      </c>
      <c r="D5" s="23" t="s">
        <v>47</v>
      </c>
      <c r="E5" s="24" t="s">
        <v>6</v>
      </c>
      <c r="F5" s="25">
        <f>20*42</f>
        <v>840</v>
      </c>
      <c r="G5" s="26">
        <v>125000</v>
      </c>
      <c r="H5" s="32">
        <f t="shared" ref="H5:H7" si="0">F5*G5</f>
        <v>105000000</v>
      </c>
      <c r="I5" s="33"/>
      <c r="J5" s="48">
        <v>125000</v>
      </c>
      <c r="K5" s="49">
        <f>F5*J5</f>
        <v>105000000</v>
      </c>
      <c r="L5" s="50">
        <f>(G5+J63/2)</f>
        <v>125000</v>
      </c>
      <c r="M5" s="50">
        <f>(H5+K63/2)</f>
        <v>105000000</v>
      </c>
    </row>
    <row r="6" spans="3:13" ht="409.5" customHeight="1" x14ac:dyDescent="0.25">
      <c r="C6" s="22"/>
      <c r="D6" s="27" t="s">
        <v>48</v>
      </c>
      <c r="E6" s="24" t="s">
        <v>6</v>
      </c>
      <c r="F6" s="25">
        <f>20*30*1</f>
        <v>600</v>
      </c>
      <c r="G6" s="26">
        <v>250000</v>
      </c>
      <c r="H6" s="32">
        <f t="shared" si="0"/>
        <v>150000000</v>
      </c>
      <c r="I6" s="33"/>
      <c r="J6" s="48">
        <v>250000</v>
      </c>
      <c r="K6" s="49">
        <f>F6*J6</f>
        <v>150000000</v>
      </c>
      <c r="L6" s="50">
        <f>(G6+J64/2)</f>
        <v>250000</v>
      </c>
      <c r="M6" s="50">
        <f>(H6+K73/2)</f>
        <v>150000000</v>
      </c>
    </row>
    <row r="7" spans="3:13" ht="219" customHeight="1" x14ac:dyDescent="0.25">
      <c r="C7" s="22"/>
      <c r="D7" s="27" t="s">
        <v>49</v>
      </c>
      <c r="E7" s="24" t="s">
        <v>6</v>
      </c>
      <c r="F7" s="25">
        <v>3</v>
      </c>
      <c r="G7" s="26">
        <v>92833000</v>
      </c>
      <c r="H7" s="32">
        <f t="shared" si="0"/>
        <v>278499000</v>
      </c>
      <c r="I7" s="33"/>
      <c r="J7" s="48">
        <v>92833000</v>
      </c>
      <c r="K7" s="49">
        <f>F7*J7</f>
        <v>278499000</v>
      </c>
      <c r="L7" s="50">
        <f>(G7+J65/2)</f>
        <v>92833000</v>
      </c>
      <c r="M7" s="50">
        <f>(H7+K73/2)</f>
        <v>278499000</v>
      </c>
    </row>
    <row r="8" spans="3:13" ht="89.25" customHeight="1" x14ac:dyDescent="0.25">
      <c r="C8" s="22" t="s">
        <v>7</v>
      </c>
      <c r="D8" s="23" t="s">
        <v>8</v>
      </c>
      <c r="E8" s="28" t="s">
        <v>6</v>
      </c>
      <c r="F8" s="25">
        <v>2</v>
      </c>
      <c r="G8" s="26">
        <v>14500000</v>
      </c>
      <c r="H8" s="32">
        <f t="shared" ref="H8" si="1">F8*G8</f>
        <v>29000000</v>
      </c>
      <c r="I8" s="33"/>
      <c r="J8" s="48">
        <v>14500000</v>
      </c>
      <c r="K8" s="49">
        <f>F8*J8</f>
        <v>29000000</v>
      </c>
      <c r="L8" s="50">
        <f>(G8+J66/2)</f>
        <v>14500000</v>
      </c>
      <c r="M8" s="50">
        <f>(H8+K633/2)</f>
        <v>29000000</v>
      </c>
    </row>
    <row r="9" spans="3:13" ht="30.75" customHeight="1" x14ac:dyDescent="0.25">
      <c r="C9" s="39" t="s">
        <v>4</v>
      </c>
      <c r="D9" s="39"/>
      <c r="E9" s="39"/>
      <c r="F9" s="39"/>
      <c r="G9" s="39"/>
      <c r="H9" s="30">
        <f>SUM(H5:H8)</f>
        <v>562499000</v>
      </c>
      <c r="I9" s="31"/>
      <c r="J9" s="30">
        <f>SUM(K5:K8)</f>
        <v>562499000</v>
      </c>
      <c r="K9" s="31"/>
      <c r="L9" s="30">
        <f>SUM(M5:M8)</f>
        <v>562499000</v>
      </c>
      <c r="M9" s="31"/>
    </row>
    <row r="10" spans="3:13" x14ac:dyDescent="0.25">
      <c r="C10" s="1"/>
      <c r="D10" s="2"/>
      <c r="E10" s="1"/>
      <c r="F10" s="1"/>
      <c r="G10" s="1"/>
      <c r="H10" s="1"/>
    </row>
    <row r="11" spans="3:13" ht="42.75" customHeight="1" x14ac:dyDescent="0.25">
      <c r="C11" s="52" t="s">
        <v>57</v>
      </c>
      <c r="D11" s="52"/>
      <c r="E11" s="52"/>
      <c r="F11" s="52"/>
      <c r="G11" s="52"/>
      <c r="H11" s="52"/>
      <c r="I11" s="52"/>
      <c r="J11" s="52"/>
      <c r="K11" s="52"/>
      <c r="L11" s="52"/>
      <c r="M11" s="52"/>
    </row>
    <row r="12" spans="3:13" x14ac:dyDescent="0.25">
      <c r="C12" s="1"/>
      <c r="D12" s="2"/>
      <c r="E12" s="1"/>
      <c r="F12" s="1"/>
      <c r="G12" s="1"/>
      <c r="H12" s="1"/>
    </row>
    <row r="13" spans="3:13" ht="36" customHeight="1" x14ac:dyDescent="0.25">
      <c r="C13" s="54" t="s">
        <v>60</v>
      </c>
      <c r="D13" s="54"/>
      <c r="E13" s="54"/>
      <c r="F13" s="54"/>
      <c r="G13" s="54"/>
      <c r="H13" s="54"/>
      <c r="I13" s="54"/>
      <c r="J13" s="54"/>
      <c r="K13" s="54"/>
      <c r="L13" s="54"/>
      <c r="M13" s="54"/>
    </row>
    <row r="14" spans="3:13" ht="48" customHeight="1" x14ac:dyDescent="0.25">
      <c r="C14" s="6" t="s">
        <v>0</v>
      </c>
      <c r="D14" s="6" t="s">
        <v>9</v>
      </c>
      <c r="E14" s="7" t="s">
        <v>2</v>
      </c>
      <c r="F14" s="6" t="s">
        <v>3</v>
      </c>
      <c r="G14" s="7" t="s">
        <v>10</v>
      </c>
      <c r="H14" s="53" t="s">
        <v>58</v>
      </c>
      <c r="I14" s="53" t="s">
        <v>59</v>
      </c>
      <c r="J14" s="29" t="s">
        <v>55</v>
      </c>
      <c r="K14" s="29" t="s">
        <v>56</v>
      </c>
      <c r="L14" s="46" t="s">
        <v>50</v>
      </c>
      <c r="M14" s="46" t="s">
        <v>51</v>
      </c>
    </row>
    <row r="15" spans="3:13" ht="27" customHeight="1" x14ac:dyDescent="0.25">
      <c r="C15" s="34" t="s">
        <v>11</v>
      </c>
      <c r="D15" s="36" t="s">
        <v>12</v>
      </c>
      <c r="E15" s="37"/>
      <c r="F15" s="37"/>
      <c r="G15" s="37"/>
      <c r="H15" s="37"/>
      <c r="I15" s="37"/>
      <c r="J15" s="37"/>
      <c r="K15" s="37"/>
      <c r="L15" s="37"/>
      <c r="M15" s="38"/>
    </row>
    <row r="16" spans="3:13" ht="24" x14ac:dyDescent="0.25">
      <c r="C16" s="34"/>
      <c r="D16" s="8" t="s">
        <v>13</v>
      </c>
      <c r="E16" s="9" t="s">
        <v>14</v>
      </c>
      <c r="F16" s="10">
        <v>80</v>
      </c>
      <c r="G16" s="10"/>
      <c r="H16" s="11">
        <v>600850</v>
      </c>
      <c r="I16" s="12">
        <f>F16*H16</f>
        <v>48068000</v>
      </c>
      <c r="J16" s="11">
        <v>600850</v>
      </c>
      <c r="K16" s="55">
        <f>F16*H16</f>
        <v>48068000</v>
      </c>
      <c r="L16" s="55">
        <f>(H16+I172/2)</f>
        <v>600850</v>
      </c>
      <c r="M16" s="55">
        <f>(I16+J172/2)</f>
        <v>48068000</v>
      </c>
    </row>
    <row r="17" spans="3:13" ht="24" x14ac:dyDescent="0.25">
      <c r="C17" s="34"/>
      <c r="D17" s="8" t="s">
        <v>15</v>
      </c>
      <c r="E17" s="9" t="s">
        <v>14</v>
      </c>
      <c r="F17" s="10">
        <v>80</v>
      </c>
      <c r="G17" s="10"/>
      <c r="H17" s="11">
        <v>146400</v>
      </c>
      <c r="I17" s="12">
        <f>F17*H17</f>
        <v>11712000</v>
      </c>
      <c r="J17" s="11">
        <v>146400</v>
      </c>
      <c r="K17" s="55">
        <f t="shared" ref="K17:K18" si="2">F17*H17</f>
        <v>11712000</v>
      </c>
      <c r="L17" s="55">
        <f>(H17+I173/2)</f>
        <v>146400</v>
      </c>
      <c r="M17" s="55">
        <f>(I17+J173/2)</f>
        <v>11712000</v>
      </c>
    </row>
    <row r="18" spans="3:13" ht="24" x14ac:dyDescent="0.25">
      <c r="C18" s="34"/>
      <c r="D18" s="8" t="s">
        <v>16</v>
      </c>
      <c r="E18" s="9" t="s">
        <v>14</v>
      </c>
      <c r="F18" s="10">
        <v>80</v>
      </c>
      <c r="G18" s="10"/>
      <c r="H18" s="11">
        <v>780800</v>
      </c>
      <c r="I18" s="12">
        <f>F18*H18</f>
        <v>62464000</v>
      </c>
      <c r="J18" s="11">
        <v>780800</v>
      </c>
      <c r="K18" s="55">
        <f t="shared" si="2"/>
        <v>62464000</v>
      </c>
      <c r="L18" s="55">
        <f>(H18+I174/2)</f>
        <v>780800</v>
      </c>
      <c r="M18" s="55">
        <f>(I18+J174/2)</f>
        <v>62464000</v>
      </c>
    </row>
    <row r="19" spans="3:13" ht="15" customHeight="1" x14ac:dyDescent="0.25">
      <c r="C19" s="34"/>
      <c r="D19" s="36" t="s">
        <v>17</v>
      </c>
      <c r="E19" s="37"/>
      <c r="F19" s="37"/>
      <c r="G19" s="37"/>
      <c r="H19" s="37"/>
      <c r="I19" s="37"/>
      <c r="J19" s="37"/>
      <c r="K19" s="37"/>
      <c r="L19" s="37"/>
      <c r="M19" s="38"/>
    </row>
    <row r="20" spans="3:13" ht="112.5" customHeight="1" x14ac:dyDescent="0.25">
      <c r="C20" s="34"/>
      <c r="D20" s="8" t="s">
        <v>18</v>
      </c>
      <c r="E20" s="9" t="s">
        <v>14</v>
      </c>
      <c r="F20" s="10">
        <v>80</v>
      </c>
      <c r="G20" s="10">
        <v>1</v>
      </c>
      <c r="H20" s="11">
        <v>218000</v>
      </c>
      <c r="I20" s="12">
        <f>F20*G20*H20</f>
        <v>17440000</v>
      </c>
      <c r="J20" s="11">
        <v>218000</v>
      </c>
      <c r="K20" s="56">
        <f>F20*G20*J20</f>
        <v>17440000</v>
      </c>
      <c r="L20" s="57">
        <f>(H20+J212/2)</f>
        <v>218000</v>
      </c>
      <c r="M20" s="57">
        <f>(I20+K212/2)</f>
        <v>17440000</v>
      </c>
    </row>
    <row r="21" spans="3:13" ht="42.75" customHeight="1" x14ac:dyDescent="0.25">
      <c r="C21" s="34"/>
      <c r="D21" s="8" t="s">
        <v>19</v>
      </c>
      <c r="E21" s="9" t="s">
        <v>20</v>
      </c>
      <c r="F21" s="10">
        <v>80</v>
      </c>
      <c r="G21" s="10">
        <v>1</v>
      </c>
      <c r="H21" s="11">
        <v>70000</v>
      </c>
      <c r="I21" s="12">
        <f>(F21*H21)*G21</f>
        <v>5600000</v>
      </c>
      <c r="J21" s="11">
        <v>70000</v>
      </c>
      <c r="K21" s="56">
        <f t="shared" ref="K21:K22" si="3">F21*G21*J21</f>
        <v>5600000</v>
      </c>
      <c r="L21" s="57">
        <f>(H21+J213/2)</f>
        <v>70000</v>
      </c>
      <c r="M21" s="57">
        <f>(I21+K213/2)</f>
        <v>5600000</v>
      </c>
    </row>
    <row r="22" spans="3:13" ht="45.75" customHeight="1" x14ac:dyDescent="0.25">
      <c r="C22" s="34"/>
      <c r="D22" s="8" t="s">
        <v>21</v>
      </c>
      <c r="E22" s="9" t="s">
        <v>20</v>
      </c>
      <c r="F22" s="10">
        <v>80</v>
      </c>
      <c r="G22" s="10">
        <v>1</v>
      </c>
      <c r="H22" s="11">
        <v>179150</v>
      </c>
      <c r="I22" s="12">
        <f>F22*H22*G22</f>
        <v>14332000</v>
      </c>
      <c r="J22" s="11">
        <v>179150</v>
      </c>
      <c r="K22" s="56">
        <f t="shared" si="3"/>
        <v>14332000</v>
      </c>
      <c r="L22" s="57">
        <f>(H22+J214/2)</f>
        <v>179150</v>
      </c>
      <c r="M22" s="57">
        <f>(I22+K214/2)</f>
        <v>14332000</v>
      </c>
    </row>
    <row r="23" spans="3:13" ht="24" x14ac:dyDescent="0.25">
      <c r="C23" s="34"/>
      <c r="D23" s="8" t="s">
        <v>22</v>
      </c>
      <c r="E23" s="9" t="s">
        <v>23</v>
      </c>
      <c r="F23" s="10">
        <v>80</v>
      </c>
      <c r="G23" s="10"/>
      <c r="H23" s="11">
        <v>83850</v>
      </c>
      <c r="I23" s="12">
        <f>+F23*H23</f>
        <v>6708000</v>
      </c>
      <c r="J23" s="11">
        <v>83850</v>
      </c>
      <c r="K23" s="56">
        <f>F23*J23</f>
        <v>6708000</v>
      </c>
      <c r="L23" s="57">
        <f>(H23+J215/2)</f>
        <v>83850</v>
      </c>
      <c r="M23" s="57">
        <f>(I23+K215/2)</f>
        <v>6708000</v>
      </c>
    </row>
    <row r="24" spans="3:13" ht="28.5" customHeight="1" x14ac:dyDescent="0.25">
      <c r="C24" s="34"/>
      <c r="D24" s="36" t="s">
        <v>24</v>
      </c>
      <c r="E24" s="37"/>
      <c r="F24" s="37"/>
      <c r="G24" s="37"/>
      <c r="H24" s="37"/>
      <c r="I24" s="37"/>
      <c r="J24" s="37"/>
      <c r="K24" s="37"/>
      <c r="L24" s="37"/>
      <c r="M24" s="38"/>
    </row>
    <row r="25" spans="3:13" ht="60" x14ac:dyDescent="0.25">
      <c r="C25" s="34"/>
      <c r="D25" s="8" t="s">
        <v>25</v>
      </c>
      <c r="E25" s="9" t="s">
        <v>14</v>
      </c>
      <c r="F25" s="10">
        <v>80</v>
      </c>
      <c r="G25" s="10"/>
      <c r="H25" s="11">
        <v>2616900</v>
      </c>
      <c r="I25" s="12">
        <f>F25*H25</f>
        <v>209352000</v>
      </c>
      <c r="J25" s="11">
        <v>2616900</v>
      </c>
      <c r="K25" s="56">
        <f>F25*J25</f>
        <v>209352000</v>
      </c>
      <c r="L25" s="57">
        <f>(H25+J262/2)</f>
        <v>2616900</v>
      </c>
      <c r="M25" s="57">
        <f>(I25+K262/2)</f>
        <v>209352000</v>
      </c>
    </row>
    <row r="26" spans="3:13" ht="29.25" customHeight="1" x14ac:dyDescent="0.25">
      <c r="C26" s="34"/>
      <c r="D26" s="36" t="s">
        <v>26</v>
      </c>
      <c r="E26" s="37"/>
      <c r="F26" s="37"/>
      <c r="G26" s="37"/>
      <c r="H26" s="37"/>
      <c r="I26" s="37"/>
      <c r="J26" s="37"/>
      <c r="K26" s="37"/>
      <c r="L26" s="37"/>
      <c r="M26" s="38"/>
    </row>
    <row r="27" spans="3:13" ht="83.25" customHeight="1" x14ac:dyDescent="0.25">
      <c r="C27" s="34"/>
      <c r="D27" s="8" t="s">
        <v>27</v>
      </c>
      <c r="E27" s="9" t="s">
        <v>28</v>
      </c>
      <c r="F27" s="10">
        <v>80</v>
      </c>
      <c r="G27" s="10"/>
      <c r="H27" s="11">
        <v>1009550</v>
      </c>
      <c r="I27" s="12">
        <f>F27*H27</f>
        <v>80764000</v>
      </c>
      <c r="J27" s="11">
        <v>1009550</v>
      </c>
      <c r="K27" s="57">
        <f>F27*J27</f>
        <v>80764000</v>
      </c>
      <c r="L27" s="57">
        <f>(H27+J282/2)</f>
        <v>1009550</v>
      </c>
      <c r="M27" s="57">
        <f>(I27+K282/2)</f>
        <v>80764000</v>
      </c>
    </row>
    <row r="28" spans="3:13" ht="62.25" customHeight="1" x14ac:dyDescent="0.25">
      <c r="C28" s="34"/>
      <c r="D28" s="8" t="s">
        <v>29</v>
      </c>
      <c r="E28" s="9" t="s">
        <v>28</v>
      </c>
      <c r="F28" s="10">
        <v>80</v>
      </c>
      <c r="G28" s="10">
        <v>1</v>
      </c>
      <c r="H28" s="13">
        <v>363750</v>
      </c>
      <c r="I28" s="12">
        <f>F28*H28*G28</f>
        <v>29100000</v>
      </c>
      <c r="J28" s="13">
        <v>363750</v>
      </c>
      <c r="K28" s="57">
        <f>F28*G28*J28</f>
        <v>29100000</v>
      </c>
      <c r="L28" s="57">
        <f>(H28+J283/2)</f>
        <v>363750</v>
      </c>
      <c r="M28" s="57">
        <f>(I28+K283/2)</f>
        <v>29100000</v>
      </c>
    </row>
    <row r="29" spans="3:13" ht="24.75" customHeight="1" x14ac:dyDescent="0.25">
      <c r="C29" s="34"/>
      <c r="D29" s="36" t="s">
        <v>30</v>
      </c>
      <c r="E29" s="37"/>
      <c r="F29" s="37"/>
      <c r="G29" s="37"/>
      <c r="H29" s="37"/>
      <c r="I29" s="37"/>
      <c r="J29" s="37"/>
      <c r="K29" s="37"/>
      <c r="L29" s="37"/>
      <c r="M29" s="38"/>
    </row>
    <row r="30" spans="3:13" ht="63.75" customHeight="1" x14ac:dyDescent="0.25">
      <c r="C30" s="34"/>
      <c r="D30" s="8" t="s">
        <v>31</v>
      </c>
      <c r="E30" s="9" t="s">
        <v>28</v>
      </c>
      <c r="F30" s="10">
        <v>80</v>
      </c>
      <c r="G30" s="10"/>
      <c r="H30" s="11">
        <v>161650</v>
      </c>
      <c r="I30" s="12">
        <f>F30*H30</f>
        <v>12932000</v>
      </c>
      <c r="J30" s="11">
        <v>161650</v>
      </c>
      <c r="K30" s="57">
        <f>F30*H30</f>
        <v>12932000</v>
      </c>
      <c r="L30" s="57">
        <f>(H30+J312/2)</f>
        <v>161650</v>
      </c>
      <c r="M30" s="57">
        <f>(I30+K312/2)</f>
        <v>12932000</v>
      </c>
    </row>
    <row r="31" spans="3:13" ht="42" customHeight="1" x14ac:dyDescent="0.25">
      <c r="C31" s="34"/>
      <c r="D31" s="36" t="s">
        <v>32</v>
      </c>
      <c r="E31" s="37"/>
      <c r="F31" s="37"/>
      <c r="G31" s="37"/>
      <c r="H31" s="37"/>
      <c r="I31" s="37"/>
      <c r="J31" s="37"/>
      <c r="K31" s="37"/>
      <c r="L31" s="37"/>
      <c r="M31" s="38"/>
    </row>
    <row r="32" spans="3:13" ht="100.5" customHeight="1" x14ac:dyDescent="0.25">
      <c r="C32" s="34"/>
      <c r="D32" s="8" t="s">
        <v>33</v>
      </c>
      <c r="E32" s="9" t="s">
        <v>28</v>
      </c>
      <c r="F32" s="10">
        <v>80</v>
      </c>
      <c r="G32" s="10">
        <v>2</v>
      </c>
      <c r="H32" s="11">
        <v>110800</v>
      </c>
      <c r="I32" s="12">
        <f>F32*G32*H32</f>
        <v>17728000</v>
      </c>
      <c r="J32" s="11">
        <v>110800</v>
      </c>
      <c r="K32" s="57">
        <f>F32*G32*J32</f>
        <v>17728000</v>
      </c>
      <c r="L32" s="57">
        <f>(H32+J332/2)</f>
        <v>110800</v>
      </c>
      <c r="M32" s="57">
        <f>(I32+K332/2)</f>
        <v>17728000</v>
      </c>
    </row>
    <row r="33" spans="3:13" ht="42.75" customHeight="1" x14ac:dyDescent="0.25">
      <c r="C33" s="34"/>
      <c r="D33" s="36" t="s">
        <v>34</v>
      </c>
      <c r="E33" s="37"/>
      <c r="F33" s="37"/>
      <c r="G33" s="37"/>
      <c r="H33" s="37"/>
      <c r="I33" s="37"/>
      <c r="J33" s="37"/>
      <c r="K33" s="37"/>
      <c r="L33" s="37"/>
      <c r="M33" s="38"/>
    </row>
    <row r="34" spans="3:13" ht="54" customHeight="1" x14ac:dyDescent="0.25">
      <c r="C34" s="34"/>
      <c r="D34" s="8" t="s">
        <v>35</v>
      </c>
      <c r="E34" s="14" t="s">
        <v>6</v>
      </c>
      <c r="F34" s="15">
        <v>2</v>
      </c>
      <c r="G34" s="14">
        <v>2</v>
      </c>
      <c r="H34" s="16">
        <v>4691000</v>
      </c>
      <c r="I34" s="17">
        <f>H34*G34*F34</f>
        <v>18764000</v>
      </c>
      <c r="J34" s="16">
        <v>4691000</v>
      </c>
      <c r="K34" s="56">
        <f>F34*G34*J34</f>
        <v>18764000</v>
      </c>
      <c r="L34" s="57">
        <f>(H34+J352/2)</f>
        <v>4691000</v>
      </c>
      <c r="M34" s="57">
        <f>(I34+K352/2)</f>
        <v>18764000</v>
      </c>
    </row>
    <row r="35" spans="3:13" ht="39" customHeight="1" x14ac:dyDescent="0.25">
      <c r="C35" s="34"/>
      <c r="D35" s="8" t="s">
        <v>36</v>
      </c>
      <c r="E35" s="14" t="s">
        <v>6</v>
      </c>
      <c r="F35" s="15">
        <v>2</v>
      </c>
      <c r="G35" s="14">
        <v>2</v>
      </c>
      <c r="H35" s="16">
        <v>4691000</v>
      </c>
      <c r="I35" s="17">
        <f t="shared" ref="I35:I36" si="4">H35*G35*F35</f>
        <v>18764000</v>
      </c>
      <c r="J35" s="16">
        <v>4691000</v>
      </c>
      <c r="K35" s="56">
        <f t="shared" ref="K35:K40" si="5">F35*G35*J35</f>
        <v>18764000</v>
      </c>
      <c r="L35" s="57">
        <f>(H35+J353/2)</f>
        <v>4691000</v>
      </c>
      <c r="M35" s="57">
        <f>(I35+K353/2)</f>
        <v>18764000</v>
      </c>
    </row>
    <row r="36" spans="3:13" ht="45.75" customHeight="1" x14ac:dyDescent="0.25">
      <c r="C36" s="34"/>
      <c r="D36" s="8" t="s">
        <v>37</v>
      </c>
      <c r="E36" s="14" t="s">
        <v>6</v>
      </c>
      <c r="F36" s="15">
        <v>2</v>
      </c>
      <c r="G36" s="14">
        <v>2</v>
      </c>
      <c r="H36" s="16">
        <v>4691000</v>
      </c>
      <c r="I36" s="17">
        <f t="shared" si="4"/>
        <v>18764000</v>
      </c>
      <c r="J36" s="16">
        <v>4691000</v>
      </c>
      <c r="K36" s="56">
        <f t="shared" si="5"/>
        <v>18764000</v>
      </c>
      <c r="L36" s="57">
        <f>(H36+J354/2)</f>
        <v>4691000</v>
      </c>
      <c r="M36" s="57">
        <f>(I36+K354/2)</f>
        <v>18764000</v>
      </c>
    </row>
    <row r="37" spans="3:13" ht="41.25" customHeight="1" x14ac:dyDescent="0.25">
      <c r="C37" s="34"/>
      <c r="D37" s="8" t="s">
        <v>38</v>
      </c>
      <c r="E37" s="14" t="s">
        <v>6</v>
      </c>
      <c r="F37" s="15">
        <v>2</v>
      </c>
      <c r="G37" s="14">
        <v>2</v>
      </c>
      <c r="H37" s="16">
        <v>4691000</v>
      </c>
      <c r="I37" s="17">
        <f>H37*G37*F37</f>
        <v>18764000</v>
      </c>
      <c r="J37" s="16">
        <v>4691000</v>
      </c>
      <c r="K37" s="56">
        <f t="shared" si="5"/>
        <v>18764000</v>
      </c>
      <c r="L37" s="57">
        <f>(H37+J355/2)</f>
        <v>4691000</v>
      </c>
      <c r="M37" s="57">
        <f>(I37+K355/2)</f>
        <v>18764000</v>
      </c>
    </row>
    <row r="38" spans="3:13" ht="41.25" customHeight="1" x14ac:dyDescent="0.25">
      <c r="C38" s="34"/>
      <c r="D38" s="8" t="s">
        <v>39</v>
      </c>
      <c r="E38" s="14" t="s">
        <v>6</v>
      </c>
      <c r="F38" s="15">
        <v>2</v>
      </c>
      <c r="G38" s="14">
        <v>2</v>
      </c>
      <c r="H38" s="16">
        <v>4691000</v>
      </c>
      <c r="I38" s="17">
        <f t="shared" ref="I38" si="6">H38*G38*F38</f>
        <v>18764000</v>
      </c>
      <c r="J38" s="16">
        <v>4691000</v>
      </c>
      <c r="K38" s="56">
        <f t="shared" si="5"/>
        <v>18764000</v>
      </c>
      <c r="L38" s="57">
        <f>(H38+J356/2)</f>
        <v>4691000</v>
      </c>
      <c r="M38" s="57">
        <f>(I38+K356/2)</f>
        <v>18764000</v>
      </c>
    </row>
    <row r="39" spans="3:13" ht="24" x14ac:dyDescent="0.25">
      <c r="C39" s="34"/>
      <c r="D39" s="8" t="s">
        <v>40</v>
      </c>
      <c r="E39" s="14" t="s">
        <v>6</v>
      </c>
      <c r="F39" s="15">
        <v>2</v>
      </c>
      <c r="G39" s="14">
        <v>2</v>
      </c>
      <c r="H39" s="16">
        <v>4691000</v>
      </c>
      <c r="I39" s="17">
        <f>H39*G39*F39</f>
        <v>18764000</v>
      </c>
      <c r="J39" s="16">
        <v>4691000</v>
      </c>
      <c r="K39" s="56">
        <f t="shared" si="5"/>
        <v>18764000</v>
      </c>
      <c r="L39" s="57">
        <f>(H39+J357/2)</f>
        <v>4691000</v>
      </c>
      <c r="M39" s="57">
        <f>(I39+K357/2)</f>
        <v>18764000</v>
      </c>
    </row>
    <row r="40" spans="3:13" ht="62.25" customHeight="1" x14ac:dyDescent="0.25">
      <c r="C40" s="34"/>
      <c r="D40" s="8" t="s">
        <v>41</v>
      </c>
      <c r="E40" s="14" t="s">
        <v>6</v>
      </c>
      <c r="F40" s="15">
        <v>2</v>
      </c>
      <c r="G40" s="14">
        <v>2</v>
      </c>
      <c r="H40" s="16">
        <v>3467000</v>
      </c>
      <c r="I40" s="17">
        <f t="shared" ref="I40" si="7">H40*G40*F40</f>
        <v>13868000</v>
      </c>
      <c r="J40" s="16">
        <v>3467000</v>
      </c>
      <c r="K40" s="56">
        <f t="shared" si="5"/>
        <v>13868000</v>
      </c>
      <c r="L40" s="57">
        <f>(H40+J358/2)</f>
        <v>3467000</v>
      </c>
      <c r="M40" s="57">
        <f>(I40+K358/2)</f>
        <v>13868000</v>
      </c>
    </row>
    <row r="41" spans="3:13" ht="27.75" customHeight="1" x14ac:dyDescent="0.25">
      <c r="C41" s="34"/>
      <c r="D41" s="36" t="s">
        <v>42</v>
      </c>
      <c r="E41" s="37"/>
      <c r="F41" s="37"/>
      <c r="G41" s="37"/>
      <c r="H41" s="37"/>
      <c r="I41" s="37"/>
      <c r="J41" s="37"/>
      <c r="K41" s="37"/>
      <c r="L41" s="37"/>
      <c r="M41" s="38"/>
    </row>
    <row r="42" spans="3:13" ht="69.75" customHeight="1" x14ac:dyDescent="0.25">
      <c r="C42" s="34"/>
      <c r="D42" s="8" t="s">
        <v>43</v>
      </c>
      <c r="E42" s="14" t="s">
        <v>6</v>
      </c>
      <c r="F42" s="14">
        <v>80</v>
      </c>
      <c r="G42" s="14"/>
      <c r="H42" s="16">
        <v>317100</v>
      </c>
      <c r="I42" s="18">
        <f>H42*F42</f>
        <v>25368000</v>
      </c>
      <c r="J42" s="16">
        <v>317100</v>
      </c>
      <c r="K42" s="57">
        <f>F42*J42</f>
        <v>25368000</v>
      </c>
      <c r="L42" s="57">
        <f>(H42+J432/2)</f>
        <v>317100</v>
      </c>
      <c r="M42" s="57">
        <f>(I42+K432/2)</f>
        <v>25368000</v>
      </c>
    </row>
    <row r="43" spans="3:13" ht="64.5" customHeight="1" x14ac:dyDescent="0.25">
      <c r="C43" s="34"/>
      <c r="D43" s="8" t="s">
        <v>44</v>
      </c>
      <c r="E43" s="14" t="s">
        <v>6</v>
      </c>
      <c r="F43" s="14">
        <v>80</v>
      </c>
      <c r="G43" s="14"/>
      <c r="H43" s="16">
        <v>422800</v>
      </c>
      <c r="I43" s="18">
        <f>H43*F43</f>
        <v>33824000</v>
      </c>
      <c r="J43" s="16">
        <v>422800</v>
      </c>
      <c r="K43" s="57">
        <f t="shared" ref="K43:K45" si="8">F43*J43</f>
        <v>33824000</v>
      </c>
      <c r="L43" s="57">
        <f>(H43+J433/2)</f>
        <v>422800</v>
      </c>
      <c r="M43" s="57">
        <f>(I43+K433/2)</f>
        <v>33824000</v>
      </c>
    </row>
    <row r="44" spans="3:13" ht="46.5" customHeight="1" x14ac:dyDescent="0.25">
      <c r="C44" s="34"/>
      <c r="D44" s="8" t="s">
        <v>45</v>
      </c>
      <c r="E44" s="14" t="s">
        <v>6</v>
      </c>
      <c r="F44" s="14">
        <v>80</v>
      </c>
      <c r="G44" s="14"/>
      <c r="H44" s="16">
        <v>317100</v>
      </c>
      <c r="I44" s="18">
        <f>H44*F44</f>
        <v>25368000</v>
      </c>
      <c r="J44" s="16">
        <v>317100</v>
      </c>
      <c r="K44" s="57">
        <f t="shared" si="8"/>
        <v>25368000</v>
      </c>
      <c r="L44" s="57">
        <f>(H44+J434/2)</f>
        <v>317100</v>
      </c>
      <c r="M44" s="57">
        <f>(I44+K434/2)</f>
        <v>25368000</v>
      </c>
    </row>
    <row r="45" spans="3:13" ht="45" customHeight="1" x14ac:dyDescent="0.25">
      <c r="C45" s="34"/>
      <c r="D45" s="8" t="s">
        <v>46</v>
      </c>
      <c r="E45" s="14" t="s">
        <v>6</v>
      </c>
      <c r="F45" s="14">
        <v>80</v>
      </c>
      <c r="G45" s="14"/>
      <c r="H45" s="16">
        <v>739900</v>
      </c>
      <c r="I45" s="18">
        <f>H45*F45</f>
        <v>59192000</v>
      </c>
      <c r="J45" s="16">
        <v>739900</v>
      </c>
      <c r="K45" s="57">
        <f t="shared" si="8"/>
        <v>59192000</v>
      </c>
      <c r="L45" s="57">
        <f>(H45+J435/2)</f>
        <v>739900</v>
      </c>
      <c r="M45" s="57">
        <f>(I45+K435/2)</f>
        <v>59192000</v>
      </c>
    </row>
    <row r="46" spans="3:13" ht="37.5" customHeight="1" x14ac:dyDescent="0.25">
      <c r="C46" s="35"/>
      <c r="D46" s="35"/>
      <c r="E46" s="35"/>
      <c r="F46" s="35"/>
      <c r="G46" s="35"/>
      <c r="H46" s="35"/>
      <c r="I46" s="19">
        <f>I16+I17+I18+I20+I21+I22+I23+I25+I27+I28+I30+I32+I34+I35+I36+I37+I38+I39+I40+I42+I43+I44+I45</f>
        <v>786404000</v>
      </c>
      <c r="J46" s="19"/>
      <c r="K46" s="19">
        <f t="shared" ref="K46" si="9">K16+K17+K18+K20+K21+K22+K23+K25+K27+K28+K30+K32+K34+K35+K36+K37+K38+K39+K40+K42+K43+K44+K45</f>
        <v>786404000</v>
      </c>
      <c r="L46" s="19"/>
      <c r="M46" s="19">
        <f t="shared" ref="M46" si="10">M16+M17+M18+M20+M21+M22+M23+M25+M27+M28+M30+M32+M34+M35+M36+M37+M38+M39+M40+M42+M43+M44+M45</f>
        <v>786404000</v>
      </c>
    </row>
    <row r="47" spans="3:13" x14ac:dyDescent="0.25">
      <c r="C47" s="1"/>
      <c r="D47" s="2"/>
      <c r="E47" s="1"/>
      <c r="F47" s="1"/>
      <c r="G47" s="1"/>
      <c r="H47" s="1"/>
    </row>
    <row r="48" spans="3:13" ht="23.25" customHeight="1" x14ac:dyDescent="0.25">
      <c r="C48" s="51" t="s">
        <v>61</v>
      </c>
      <c r="D48" s="51"/>
      <c r="E48" s="51"/>
      <c r="F48" s="51"/>
      <c r="G48" s="51"/>
      <c r="H48" s="51"/>
      <c r="I48" s="51"/>
      <c r="J48" s="51"/>
      <c r="K48" s="51"/>
      <c r="L48" s="51"/>
      <c r="M48" s="51"/>
    </row>
    <row r="49" spans="3:13" x14ac:dyDescent="0.25">
      <c r="C49" s="51"/>
      <c r="D49" s="51"/>
      <c r="E49" s="51"/>
      <c r="F49" s="51"/>
      <c r="G49" s="51"/>
      <c r="H49" s="51"/>
      <c r="I49" s="51"/>
      <c r="J49" s="51"/>
      <c r="K49" s="51"/>
      <c r="L49" s="51"/>
      <c r="M49" s="51"/>
    </row>
    <row r="50" spans="3:13" x14ac:dyDescent="0.25">
      <c r="C50" s="1"/>
      <c r="D50" s="2"/>
      <c r="E50" s="1"/>
      <c r="F50" s="1"/>
      <c r="G50" s="1"/>
      <c r="H50" s="1"/>
    </row>
    <row r="51" spans="3:13" ht="29.25" customHeight="1" x14ac:dyDescent="0.25">
      <c r="C51" s="40" t="s">
        <v>4</v>
      </c>
      <c r="D51" s="41"/>
      <c r="E51" s="41"/>
      <c r="F51" s="41"/>
      <c r="G51" s="42"/>
      <c r="H51" s="43">
        <f>I46+H9</f>
        <v>1348903000</v>
      </c>
      <c r="I51" s="44"/>
      <c r="J51" s="43">
        <f>K46+J9</f>
        <v>1348903000</v>
      </c>
      <c r="K51" s="44"/>
      <c r="L51" s="43">
        <f>M46+L9</f>
        <v>1348903000</v>
      </c>
      <c r="M51" s="44"/>
    </row>
    <row r="52" spans="3:13" x14ac:dyDescent="0.25">
      <c r="C52" s="1"/>
      <c r="D52" s="2"/>
      <c r="E52" s="1"/>
      <c r="F52" s="1"/>
      <c r="G52" s="1"/>
      <c r="H52" s="1"/>
    </row>
    <row r="53" spans="3:13" ht="45.75" customHeight="1" x14ac:dyDescent="0.25">
      <c r="C53" s="58" t="s">
        <v>62</v>
      </c>
      <c r="D53" s="58"/>
      <c r="E53" s="58"/>
      <c r="F53" s="58"/>
      <c r="G53" s="58"/>
      <c r="H53" s="58"/>
      <c r="I53" s="58"/>
      <c r="J53" s="58"/>
      <c r="K53" s="58"/>
      <c r="L53" s="58"/>
      <c r="M53" s="58"/>
    </row>
    <row r="54" spans="3:13" x14ac:dyDescent="0.25">
      <c r="C54" s="1"/>
      <c r="D54" s="2"/>
      <c r="E54" s="1"/>
      <c r="F54" s="1"/>
      <c r="G54" s="1"/>
      <c r="H54" s="1"/>
    </row>
    <row r="55" spans="3:13" x14ac:dyDescent="0.25">
      <c r="C55" s="1"/>
      <c r="D55" s="2"/>
      <c r="E55" s="1"/>
      <c r="F55" s="1"/>
      <c r="G55" s="1"/>
      <c r="H55" s="1"/>
    </row>
    <row r="56" spans="3:13" x14ac:dyDescent="0.25">
      <c r="C56" s="1"/>
      <c r="D56" s="2"/>
      <c r="E56" s="1"/>
      <c r="F56" s="1"/>
      <c r="G56" s="1"/>
      <c r="H56" s="1"/>
    </row>
    <row r="57" spans="3:13" x14ac:dyDescent="0.25">
      <c r="C57" s="1"/>
      <c r="D57" s="2"/>
      <c r="E57" s="1"/>
      <c r="F57" s="1"/>
      <c r="G57" s="1"/>
      <c r="H57" s="1"/>
    </row>
    <row r="58" spans="3:13" x14ac:dyDescent="0.25">
      <c r="C58" s="1"/>
      <c r="D58" s="2"/>
      <c r="E58" s="1"/>
      <c r="F58" s="1"/>
      <c r="G58" s="1"/>
      <c r="H58" s="1"/>
    </row>
    <row r="59" spans="3:13" x14ac:dyDescent="0.25">
      <c r="C59" s="1"/>
      <c r="D59" s="2"/>
      <c r="E59" s="1"/>
      <c r="F59" s="1"/>
      <c r="G59" s="1"/>
      <c r="H59" s="1"/>
    </row>
    <row r="60" spans="3:13" x14ac:dyDescent="0.25">
      <c r="C60" s="1"/>
      <c r="D60" s="2"/>
      <c r="E60" s="1"/>
      <c r="F60" s="1"/>
      <c r="G60" s="1"/>
      <c r="H60" s="1"/>
    </row>
    <row r="61" spans="3:13" x14ac:dyDescent="0.25">
      <c r="C61" s="1"/>
      <c r="D61" s="2"/>
      <c r="E61" s="1"/>
      <c r="F61" s="1"/>
      <c r="G61" s="1"/>
      <c r="H61" s="1"/>
    </row>
    <row r="62" spans="3:13" x14ac:dyDescent="0.25">
      <c r="C62" s="1"/>
      <c r="D62" s="2"/>
      <c r="E62" s="1"/>
      <c r="F62" s="1"/>
      <c r="G62" s="1"/>
      <c r="H62" s="1"/>
    </row>
    <row r="63" spans="3:13" x14ac:dyDescent="0.25">
      <c r="C63" s="1"/>
      <c r="D63" s="2"/>
      <c r="E63" s="1"/>
      <c r="F63" s="1"/>
      <c r="G63" s="1"/>
      <c r="H63" s="1"/>
    </row>
    <row r="64" spans="3:13" x14ac:dyDescent="0.25">
      <c r="C64" s="1"/>
      <c r="D64" s="2"/>
      <c r="E64" s="1"/>
      <c r="F64" s="1"/>
      <c r="G64" s="1"/>
      <c r="H64" s="1"/>
    </row>
    <row r="65" spans="3:8" x14ac:dyDescent="0.25">
      <c r="C65" s="1"/>
      <c r="D65" s="2"/>
      <c r="E65" s="1"/>
      <c r="F65" s="1"/>
      <c r="G65" s="1"/>
      <c r="H65" s="1"/>
    </row>
    <row r="66" spans="3:8" x14ac:dyDescent="0.25">
      <c r="C66" s="1"/>
      <c r="D66" s="2"/>
      <c r="E66" s="1"/>
      <c r="F66" s="1"/>
      <c r="G66" s="1"/>
      <c r="H66" s="1"/>
    </row>
    <row r="67" spans="3:8" x14ac:dyDescent="0.25">
      <c r="C67" s="1"/>
      <c r="D67" s="2"/>
      <c r="E67" s="1"/>
      <c r="F67" s="1"/>
      <c r="G67" s="1"/>
      <c r="H67" s="1"/>
    </row>
    <row r="68" spans="3:8" x14ac:dyDescent="0.25">
      <c r="C68" s="1"/>
      <c r="D68" s="2"/>
      <c r="E68" s="1"/>
      <c r="F68" s="1"/>
      <c r="G68" s="1"/>
      <c r="H68" s="1"/>
    </row>
    <row r="69" spans="3:8" x14ac:dyDescent="0.25">
      <c r="C69" s="1"/>
      <c r="D69" s="2"/>
      <c r="E69" s="1"/>
      <c r="F69" s="1"/>
      <c r="G69" s="1"/>
      <c r="H69" s="1"/>
    </row>
    <row r="70" spans="3:8" x14ac:dyDescent="0.25">
      <c r="C70" s="1"/>
      <c r="D70" s="2"/>
      <c r="E70" s="1"/>
      <c r="F70" s="1"/>
      <c r="G70" s="1"/>
      <c r="H70" s="1"/>
    </row>
    <row r="71" spans="3:8" x14ac:dyDescent="0.25">
      <c r="C71" s="1"/>
      <c r="D71" s="2"/>
      <c r="E71" s="1"/>
      <c r="F71" s="1"/>
      <c r="G71" s="1"/>
      <c r="H71" s="1"/>
    </row>
    <row r="72" spans="3:8" x14ac:dyDescent="0.25">
      <c r="C72" s="1"/>
      <c r="D72" s="2"/>
      <c r="E72" s="1"/>
      <c r="F72" s="1"/>
      <c r="G72" s="1"/>
      <c r="H72" s="1"/>
    </row>
    <row r="73" spans="3:8" x14ac:dyDescent="0.25">
      <c r="C73" s="1"/>
      <c r="D73" s="2"/>
      <c r="E73" s="1"/>
      <c r="F73" s="1"/>
      <c r="G73" s="1"/>
      <c r="H73" s="1"/>
    </row>
    <row r="74" spans="3:8" x14ac:dyDescent="0.25">
      <c r="C74" s="1"/>
      <c r="D74" s="2"/>
      <c r="E74" s="1"/>
      <c r="F74" s="1"/>
      <c r="G74" s="1"/>
      <c r="H74" s="1"/>
    </row>
    <row r="75" spans="3:8" x14ac:dyDescent="0.25">
      <c r="C75" s="1"/>
      <c r="D75" s="2"/>
      <c r="E75" s="1"/>
      <c r="F75" s="1"/>
      <c r="G75" s="1"/>
      <c r="H75" s="1"/>
    </row>
    <row r="76" spans="3:8" x14ac:dyDescent="0.25">
      <c r="C76" s="1"/>
      <c r="D76" s="2"/>
      <c r="E76" s="1"/>
      <c r="F76" s="1"/>
      <c r="G76" s="1"/>
      <c r="H76" s="1"/>
    </row>
    <row r="77" spans="3:8" x14ac:dyDescent="0.25">
      <c r="C77" s="1"/>
      <c r="D77" s="2"/>
      <c r="E77" s="1"/>
      <c r="F77" s="1"/>
      <c r="G77" s="1"/>
      <c r="H77" s="1"/>
    </row>
    <row r="78" spans="3:8" x14ac:dyDescent="0.25">
      <c r="C78" s="1"/>
      <c r="D78" s="2"/>
      <c r="E78" s="1"/>
      <c r="F78" s="1"/>
      <c r="G78" s="1"/>
      <c r="H78" s="1"/>
    </row>
    <row r="79" spans="3:8" x14ac:dyDescent="0.25">
      <c r="C79" s="1"/>
      <c r="D79" s="2"/>
      <c r="E79" s="1"/>
      <c r="F79" s="1"/>
      <c r="G79" s="1"/>
      <c r="H79" s="1"/>
    </row>
    <row r="80" spans="3:8" x14ac:dyDescent="0.25">
      <c r="C80" s="1"/>
      <c r="D80" s="2"/>
      <c r="E80" s="1"/>
      <c r="F80" s="1"/>
      <c r="G80" s="1"/>
      <c r="H80" s="1"/>
    </row>
    <row r="81" spans="3:8" x14ac:dyDescent="0.25">
      <c r="C81" s="1"/>
      <c r="D81" s="2"/>
      <c r="E81" s="1"/>
      <c r="F81" s="1"/>
      <c r="G81" s="1"/>
      <c r="H81" s="1"/>
    </row>
    <row r="82" spans="3:8" x14ac:dyDescent="0.25">
      <c r="C82" s="1"/>
      <c r="D82" s="2"/>
      <c r="E82" s="1"/>
      <c r="F82" s="1"/>
      <c r="G82" s="1"/>
      <c r="H82" s="1"/>
    </row>
    <row r="83" spans="3:8" x14ac:dyDescent="0.25">
      <c r="C83" s="1"/>
      <c r="D83" s="2"/>
      <c r="E83" s="1"/>
      <c r="F83" s="1"/>
      <c r="G83" s="1"/>
      <c r="H83" s="1"/>
    </row>
    <row r="84" spans="3:8" x14ac:dyDescent="0.25">
      <c r="C84" s="1"/>
      <c r="D84" s="2"/>
      <c r="E84" s="1"/>
      <c r="F84" s="1"/>
      <c r="G84" s="1"/>
      <c r="H84" s="1"/>
    </row>
    <row r="85" spans="3:8" x14ac:dyDescent="0.25">
      <c r="C85" s="1"/>
      <c r="D85" s="2"/>
      <c r="E85" s="1"/>
      <c r="F85" s="1"/>
      <c r="G85" s="1"/>
      <c r="H85" s="1"/>
    </row>
    <row r="86" spans="3:8" x14ac:dyDescent="0.25">
      <c r="C86" s="1"/>
      <c r="D86" s="2"/>
      <c r="E86" s="1"/>
      <c r="F86" s="1"/>
      <c r="G86" s="1"/>
      <c r="H86" s="1"/>
    </row>
    <row r="87" spans="3:8" x14ac:dyDescent="0.25">
      <c r="C87" s="1"/>
      <c r="D87" s="2"/>
      <c r="E87" s="1"/>
      <c r="F87" s="1"/>
      <c r="G87" s="1"/>
      <c r="H87" s="1"/>
    </row>
    <row r="88" spans="3:8" x14ac:dyDescent="0.25">
      <c r="C88" s="1"/>
      <c r="D88" s="2"/>
      <c r="E88" s="1"/>
      <c r="F88" s="1"/>
      <c r="G88" s="1"/>
      <c r="H88" s="1"/>
    </row>
    <row r="89" spans="3:8" x14ac:dyDescent="0.25">
      <c r="C89" s="1"/>
      <c r="D89" s="2"/>
      <c r="E89" s="1"/>
      <c r="F89" s="1"/>
      <c r="G89" s="1"/>
      <c r="H89" s="1"/>
    </row>
    <row r="90" spans="3:8" x14ac:dyDescent="0.25">
      <c r="C90" s="1"/>
      <c r="D90" s="2"/>
      <c r="E90" s="1"/>
      <c r="F90" s="1"/>
      <c r="G90" s="1"/>
      <c r="H90" s="1"/>
    </row>
    <row r="91" spans="3:8" x14ac:dyDescent="0.25">
      <c r="C91" s="1"/>
      <c r="D91" s="2"/>
      <c r="E91" s="1"/>
      <c r="F91" s="1"/>
      <c r="G91" s="1"/>
      <c r="H91" s="1"/>
    </row>
    <row r="92" spans="3:8" x14ac:dyDescent="0.25">
      <c r="C92" s="1"/>
      <c r="D92" s="2"/>
      <c r="E92" s="1"/>
      <c r="F92" s="1"/>
      <c r="G92" s="1"/>
      <c r="H92" s="1"/>
    </row>
    <row r="93" spans="3:8" x14ac:dyDescent="0.25">
      <c r="C93" s="1"/>
      <c r="D93" s="2"/>
      <c r="E93" s="1"/>
      <c r="F93" s="1"/>
      <c r="G93" s="1"/>
      <c r="H93" s="1"/>
    </row>
    <row r="94" spans="3:8" x14ac:dyDescent="0.25">
      <c r="C94" s="1"/>
      <c r="D94" s="2"/>
      <c r="E94" s="1"/>
      <c r="F94" s="1"/>
      <c r="G94" s="1"/>
      <c r="H94" s="1"/>
    </row>
    <row r="95" spans="3:8" x14ac:dyDescent="0.25">
      <c r="C95" s="1"/>
      <c r="D95" s="2"/>
      <c r="E95" s="1"/>
      <c r="F95" s="1"/>
      <c r="G95" s="1"/>
      <c r="H95" s="1"/>
    </row>
    <row r="96" spans="3:8" x14ac:dyDescent="0.25">
      <c r="C96" s="1"/>
      <c r="D96" s="2"/>
      <c r="E96" s="1"/>
      <c r="F96" s="1"/>
      <c r="G96" s="1"/>
      <c r="H96" s="1"/>
    </row>
    <row r="97" spans="3:8" x14ac:dyDescent="0.25">
      <c r="C97" s="1"/>
      <c r="D97" s="2"/>
      <c r="E97" s="1"/>
      <c r="F97" s="1"/>
      <c r="G97" s="1"/>
      <c r="H97" s="1"/>
    </row>
    <row r="98" spans="3:8" x14ac:dyDescent="0.25">
      <c r="C98" s="1"/>
      <c r="D98" s="2"/>
      <c r="E98" s="1"/>
      <c r="F98" s="1"/>
      <c r="G98" s="1"/>
      <c r="H98" s="1"/>
    </row>
    <row r="99" spans="3:8" x14ac:dyDescent="0.25">
      <c r="C99" s="1"/>
      <c r="D99" s="2"/>
      <c r="E99" s="1"/>
      <c r="F99" s="1"/>
      <c r="G99" s="1"/>
      <c r="H99" s="1"/>
    </row>
    <row r="100" spans="3:8" x14ac:dyDescent="0.25">
      <c r="C100" s="1"/>
      <c r="D100" s="2"/>
      <c r="E100" s="1"/>
      <c r="F100" s="1"/>
      <c r="G100" s="1"/>
      <c r="H100" s="1"/>
    </row>
    <row r="101" spans="3:8" x14ac:dyDescent="0.25">
      <c r="C101" s="1"/>
      <c r="D101" s="2"/>
      <c r="E101" s="1"/>
      <c r="F101" s="1"/>
      <c r="G101" s="1"/>
      <c r="H101" s="1"/>
    </row>
    <row r="102" spans="3:8" x14ac:dyDescent="0.25">
      <c r="C102" s="1"/>
      <c r="D102" s="2"/>
      <c r="E102" s="1"/>
      <c r="F102" s="1"/>
      <c r="G102" s="1"/>
      <c r="H102" s="1"/>
    </row>
    <row r="103" spans="3:8" x14ac:dyDescent="0.25">
      <c r="C103" s="1"/>
      <c r="D103" s="2"/>
      <c r="E103" s="1"/>
      <c r="F103" s="1"/>
      <c r="G103" s="1"/>
      <c r="H103" s="1"/>
    </row>
    <row r="104" spans="3:8" x14ac:dyDescent="0.25">
      <c r="C104" s="1"/>
      <c r="D104" s="2"/>
      <c r="E104" s="1"/>
      <c r="F104" s="1"/>
      <c r="G104" s="1"/>
      <c r="H104" s="1"/>
    </row>
    <row r="105" spans="3:8" x14ac:dyDescent="0.25">
      <c r="C105" s="1"/>
      <c r="D105" s="2"/>
      <c r="E105" s="1"/>
      <c r="F105" s="1"/>
      <c r="G105" s="1"/>
      <c r="H105" s="1"/>
    </row>
    <row r="106" spans="3:8" x14ac:dyDescent="0.25">
      <c r="C106" s="1"/>
      <c r="D106" s="2"/>
      <c r="E106" s="1"/>
      <c r="F106" s="1"/>
      <c r="G106" s="1"/>
      <c r="H106" s="1"/>
    </row>
    <row r="107" spans="3:8" x14ac:dyDescent="0.25">
      <c r="C107" s="1"/>
      <c r="D107" s="2"/>
      <c r="E107" s="1"/>
      <c r="F107" s="1"/>
      <c r="G107" s="1"/>
      <c r="H107" s="1"/>
    </row>
    <row r="108" spans="3:8" x14ac:dyDescent="0.25">
      <c r="C108" s="1"/>
      <c r="D108" s="2"/>
      <c r="E108" s="1"/>
      <c r="F108" s="1"/>
      <c r="G108" s="1"/>
      <c r="H108" s="1"/>
    </row>
    <row r="109" spans="3:8" x14ac:dyDescent="0.25">
      <c r="C109" s="1"/>
      <c r="D109" s="2"/>
      <c r="E109" s="1"/>
      <c r="F109" s="1"/>
      <c r="G109" s="1"/>
      <c r="H109" s="1"/>
    </row>
    <row r="110" spans="3:8" x14ac:dyDescent="0.25">
      <c r="C110" s="1"/>
      <c r="D110" s="2"/>
      <c r="E110" s="1"/>
      <c r="F110" s="1"/>
      <c r="G110" s="1"/>
      <c r="H110" s="1"/>
    </row>
    <row r="111" spans="3:8" x14ac:dyDescent="0.25">
      <c r="C111" s="1"/>
      <c r="D111" s="2"/>
      <c r="E111" s="1"/>
      <c r="F111" s="1"/>
      <c r="G111" s="1"/>
      <c r="H111" s="1"/>
    </row>
    <row r="112" spans="3:8" x14ac:dyDescent="0.25">
      <c r="C112" s="1"/>
      <c r="D112" s="2"/>
      <c r="E112" s="1"/>
      <c r="F112" s="1"/>
      <c r="G112" s="1"/>
      <c r="H112" s="1"/>
    </row>
    <row r="113" spans="3:8" x14ac:dyDescent="0.25">
      <c r="C113" s="1"/>
      <c r="D113" s="2"/>
      <c r="E113" s="1"/>
      <c r="F113" s="1"/>
      <c r="G113" s="1"/>
      <c r="H113" s="1"/>
    </row>
    <row r="114" spans="3:8" x14ac:dyDescent="0.25">
      <c r="C114" s="1"/>
      <c r="D114" s="2"/>
      <c r="E114" s="1"/>
      <c r="F114" s="1"/>
      <c r="G114" s="1"/>
      <c r="H114" s="1"/>
    </row>
    <row r="115" spans="3:8" x14ac:dyDescent="0.25">
      <c r="C115" s="1"/>
      <c r="D115" s="2"/>
      <c r="E115" s="1"/>
      <c r="F115" s="1"/>
      <c r="G115" s="1"/>
      <c r="H115" s="1"/>
    </row>
    <row r="116" spans="3:8" x14ac:dyDescent="0.25">
      <c r="C116" s="1"/>
      <c r="D116" s="2"/>
      <c r="E116" s="1"/>
      <c r="F116" s="1"/>
      <c r="G116" s="1"/>
      <c r="H116" s="1"/>
    </row>
    <row r="117" spans="3:8" x14ac:dyDescent="0.25">
      <c r="C117" s="1"/>
      <c r="D117" s="2"/>
      <c r="E117" s="1"/>
      <c r="F117" s="1"/>
      <c r="G117" s="1"/>
      <c r="H117" s="1"/>
    </row>
    <row r="118" spans="3:8" x14ac:dyDescent="0.25">
      <c r="C118" s="1"/>
      <c r="D118" s="2"/>
      <c r="E118" s="1"/>
      <c r="F118" s="1"/>
      <c r="G118" s="1"/>
      <c r="H118" s="1"/>
    </row>
    <row r="119" spans="3:8" x14ac:dyDescent="0.25">
      <c r="C119" s="1"/>
      <c r="D119" s="2"/>
      <c r="E119" s="1"/>
      <c r="F119" s="1"/>
      <c r="G119" s="1"/>
      <c r="H119" s="1"/>
    </row>
    <row r="120" spans="3:8" x14ac:dyDescent="0.25">
      <c r="C120" s="1"/>
      <c r="D120" s="2"/>
      <c r="E120" s="1"/>
      <c r="F120" s="1"/>
      <c r="G120" s="1"/>
      <c r="H120" s="1"/>
    </row>
    <row r="121" spans="3:8" x14ac:dyDescent="0.25">
      <c r="C121" s="1"/>
      <c r="D121" s="2"/>
      <c r="E121" s="1"/>
      <c r="F121" s="1"/>
      <c r="G121" s="1"/>
      <c r="H121" s="1"/>
    </row>
    <row r="122" spans="3:8" x14ac:dyDescent="0.25">
      <c r="C122" s="1"/>
      <c r="D122" s="2"/>
      <c r="E122" s="1"/>
      <c r="F122" s="1"/>
      <c r="G122" s="1"/>
      <c r="H122" s="1"/>
    </row>
    <row r="123" spans="3:8" x14ac:dyDescent="0.25">
      <c r="C123" s="1"/>
      <c r="D123" s="2"/>
      <c r="E123" s="1"/>
      <c r="F123" s="1"/>
      <c r="G123" s="1"/>
      <c r="H123" s="1"/>
    </row>
    <row r="124" spans="3:8" x14ac:dyDescent="0.25">
      <c r="C124" s="1"/>
      <c r="D124" s="2"/>
      <c r="E124" s="1"/>
      <c r="F124" s="1"/>
      <c r="G124" s="1"/>
      <c r="H124" s="1"/>
    </row>
    <row r="125" spans="3:8" x14ac:dyDescent="0.25">
      <c r="C125" s="1"/>
      <c r="D125" s="2"/>
      <c r="E125" s="1"/>
      <c r="F125" s="1"/>
      <c r="G125" s="1"/>
      <c r="H125" s="1"/>
    </row>
    <row r="126" spans="3:8" x14ac:dyDescent="0.25">
      <c r="C126" s="1"/>
      <c r="D126" s="2"/>
      <c r="E126" s="1"/>
      <c r="F126" s="1"/>
      <c r="G126" s="1"/>
      <c r="H126" s="1"/>
    </row>
    <row r="127" spans="3:8" x14ac:dyDescent="0.25">
      <c r="C127" s="1"/>
      <c r="D127" s="2"/>
      <c r="E127" s="1"/>
      <c r="F127" s="1"/>
      <c r="G127" s="1"/>
      <c r="H127" s="1"/>
    </row>
    <row r="128" spans="3:8" x14ac:dyDescent="0.25">
      <c r="C128" s="1"/>
      <c r="D128" s="2"/>
      <c r="E128" s="1"/>
      <c r="F128" s="1"/>
      <c r="G128" s="1"/>
      <c r="H128" s="1"/>
    </row>
    <row r="129" spans="3:8" x14ac:dyDescent="0.25">
      <c r="C129" s="1"/>
      <c r="D129" s="2"/>
      <c r="E129" s="1"/>
      <c r="F129" s="1"/>
      <c r="G129" s="1"/>
      <c r="H129" s="1"/>
    </row>
    <row r="130" spans="3:8" x14ac:dyDescent="0.25">
      <c r="C130" s="1"/>
      <c r="D130" s="2"/>
      <c r="E130" s="1"/>
      <c r="F130" s="1"/>
      <c r="G130" s="1"/>
      <c r="H130" s="1"/>
    </row>
    <row r="131" spans="3:8" x14ac:dyDescent="0.25">
      <c r="C131" s="1"/>
      <c r="D131" s="2"/>
      <c r="E131" s="1"/>
      <c r="F131" s="1"/>
      <c r="G131" s="1"/>
      <c r="H131" s="1"/>
    </row>
    <row r="132" spans="3:8" x14ac:dyDescent="0.25">
      <c r="C132" s="1"/>
      <c r="D132" s="2"/>
      <c r="E132" s="1"/>
      <c r="F132" s="1"/>
      <c r="G132" s="1"/>
      <c r="H132" s="1"/>
    </row>
    <row r="133" spans="3:8" x14ac:dyDescent="0.25">
      <c r="C133" s="1"/>
      <c r="D133" s="2"/>
      <c r="E133" s="1"/>
      <c r="F133" s="1"/>
      <c r="G133" s="1"/>
      <c r="H133" s="1"/>
    </row>
    <row r="134" spans="3:8" x14ac:dyDescent="0.25">
      <c r="C134" s="1"/>
      <c r="D134" s="2"/>
      <c r="E134" s="1"/>
      <c r="F134" s="1"/>
      <c r="G134" s="1"/>
      <c r="H134" s="1"/>
    </row>
    <row r="135" spans="3:8" x14ac:dyDescent="0.25">
      <c r="C135" s="1"/>
      <c r="D135" s="2"/>
      <c r="E135" s="1"/>
      <c r="F135" s="1"/>
      <c r="G135" s="1"/>
      <c r="H135" s="1"/>
    </row>
    <row r="136" spans="3:8" x14ac:dyDescent="0.25">
      <c r="C136" s="1"/>
      <c r="D136" s="2"/>
      <c r="E136" s="1"/>
      <c r="F136" s="1"/>
      <c r="G136" s="1"/>
      <c r="H136" s="1"/>
    </row>
    <row r="137" spans="3:8" x14ac:dyDescent="0.25">
      <c r="C137" s="1"/>
      <c r="D137" s="2"/>
      <c r="E137" s="1"/>
      <c r="F137" s="1"/>
      <c r="G137" s="1"/>
      <c r="H137" s="1"/>
    </row>
    <row r="138" spans="3:8" x14ac:dyDescent="0.25">
      <c r="C138" s="1"/>
      <c r="D138" s="2"/>
      <c r="E138" s="1"/>
      <c r="F138" s="1"/>
      <c r="G138" s="1"/>
      <c r="H138" s="1"/>
    </row>
    <row r="139" spans="3:8" x14ac:dyDescent="0.25">
      <c r="C139" s="1"/>
      <c r="D139" s="2"/>
      <c r="E139" s="1"/>
      <c r="F139" s="1"/>
      <c r="G139" s="1"/>
      <c r="H139" s="1"/>
    </row>
    <row r="140" spans="3:8" x14ac:dyDescent="0.25">
      <c r="C140" s="1"/>
      <c r="D140" s="2"/>
      <c r="E140" s="1"/>
      <c r="F140" s="1"/>
      <c r="G140" s="1"/>
      <c r="H140" s="1"/>
    </row>
    <row r="141" spans="3:8" x14ac:dyDescent="0.25">
      <c r="C141" s="1"/>
      <c r="D141" s="2"/>
      <c r="E141" s="1"/>
      <c r="F141" s="1"/>
      <c r="G141" s="1"/>
      <c r="H141" s="1"/>
    </row>
    <row r="142" spans="3:8" x14ac:dyDescent="0.25">
      <c r="C142" s="1"/>
      <c r="D142" s="2"/>
      <c r="E142" s="1"/>
      <c r="F142" s="1"/>
      <c r="G142" s="1"/>
      <c r="H142" s="1"/>
    </row>
    <row r="143" spans="3:8" x14ac:dyDescent="0.25">
      <c r="C143" s="1"/>
      <c r="D143" s="2"/>
      <c r="E143" s="1"/>
      <c r="F143" s="1"/>
      <c r="G143" s="1"/>
      <c r="H143" s="1"/>
    </row>
    <row r="144" spans="3:8" x14ac:dyDescent="0.25">
      <c r="C144" s="1"/>
      <c r="D144" s="2"/>
      <c r="E144" s="1"/>
      <c r="F144" s="1"/>
      <c r="G144" s="1"/>
      <c r="H144" s="1"/>
    </row>
    <row r="145" spans="3:8" x14ac:dyDescent="0.25">
      <c r="C145" s="1"/>
      <c r="D145" s="2"/>
      <c r="E145" s="1"/>
      <c r="F145" s="1"/>
      <c r="G145" s="1"/>
      <c r="H145" s="1"/>
    </row>
    <row r="146" spans="3:8" x14ac:dyDescent="0.25">
      <c r="C146" s="1"/>
      <c r="D146" s="2"/>
      <c r="E146" s="1"/>
      <c r="F146" s="1"/>
      <c r="G146" s="1"/>
      <c r="H146" s="1"/>
    </row>
    <row r="147" spans="3:8" x14ac:dyDescent="0.25">
      <c r="C147" s="1"/>
      <c r="D147" s="2"/>
      <c r="E147" s="1"/>
      <c r="F147" s="1"/>
      <c r="G147" s="1"/>
      <c r="H147" s="1"/>
    </row>
    <row r="148" spans="3:8" x14ac:dyDescent="0.25">
      <c r="C148" s="1"/>
      <c r="D148" s="2"/>
      <c r="E148" s="1"/>
      <c r="F148" s="1"/>
      <c r="G148" s="1"/>
      <c r="H148" s="1"/>
    </row>
    <row r="149" spans="3:8" x14ac:dyDescent="0.25">
      <c r="C149" s="1"/>
      <c r="D149" s="2"/>
      <c r="E149" s="1"/>
      <c r="F149" s="1"/>
      <c r="G149" s="1"/>
      <c r="H149" s="1"/>
    </row>
    <row r="150" spans="3:8" x14ac:dyDescent="0.25">
      <c r="C150" s="1"/>
      <c r="D150" s="2"/>
      <c r="E150" s="1"/>
      <c r="F150" s="1"/>
      <c r="G150" s="1"/>
      <c r="H150" s="1"/>
    </row>
    <row r="151" spans="3:8" x14ac:dyDescent="0.25">
      <c r="C151" s="1"/>
      <c r="D151" s="2"/>
      <c r="E151" s="1"/>
      <c r="F151" s="1"/>
      <c r="G151" s="1"/>
      <c r="H151" s="1"/>
    </row>
    <row r="152" spans="3:8" x14ac:dyDescent="0.25">
      <c r="C152" s="1"/>
      <c r="D152" s="2"/>
      <c r="E152" s="1"/>
      <c r="F152" s="1"/>
      <c r="G152" s="1"/>
      <c r="H152" s="1"/>
    </row>
    <row r="153" spans="3:8" x14ac:dyDescent="0.25">
      <c r="C153" s="1"/>
      <c r="D153" s="2"/>
      <c r="E153" s="1"/>
      <c r="F153" s="1"/>
      <c r="G153" s="1"/>
      <c r="H153" s="1"/>
    </row>
    <row r="154" spans="3:8" x14ac:dyDescent="0.25">
      <c r="C154" s="1"/>
      <c r="D154" s="2"/>
      <c r="E154" s="1"/>
      <c r="F154" s="1"/>
      <c r="G154" s="1"/>
      <c r="H154" s="1"/>
    </row>
    <row r="155" spans="3:8" x14ac:dyDescent="0.25">
      <c r="C155" s="1"/>
      <c r="D155" s="2"/>
      <c r="E155" s="1"/>
      <c r="F155" s="1"/>
      <c r="G155" s="1"/>
      <c r="H155" s="1"/>
    </row>
    <row r="156" spans="3:8" x14ac:dyDescent="0.25">
      <c r="C156" s="1"/>
      <c r="D156" s="2"/>
      <c r="E156" s="1"/>
      <c r="F156" s="1"/>
      <c r="G156" s="1"/>
      <c r="H156" s="1"/>
    </row>
    <row r="157" spans="3:8" x14ac:dyDescent="0.25">
      <c r="C157" s="1"/>
      <c r="D157" s="2"/>
      <c r="E157" s="1"/>
      <c r="F157" s="1"/>
      <c r="G157" s="1"/>
      <c r="H157" s="1"/>
    </row>
    <row r="158" spans="3:8" x14ac:dyDescent="0.25">
      <c r="C158" s="1"/>
      <c r="D158" s="2"/>
      <c r="E158" s="1"/>
      <c r="F158" s="1"/>
      <c r="G158" s="1"/>
      <c r="H158" s="1"/>
    </row>
    <row r="159" spans="3:8" x14ac:dyDescent="0.25">
      <c r="C159" s="1"/>
      <c r="D159" s="2"/>
      <c r="E159" s="1"/>
      <c r="F159" s="1"/>
      <c r="G159" s="1"/>
      <c r="H159" s="1"/>
    </row>
    <row r="160" spans="3:8" x14ac:dyDescent="0.25">
      <c r="C160" s="1"/>
      <c r="D160" s="2"/>
      <c r="E160" s="1"/>
      <c r="F160" s="1"/>
      <c r="G160" s="1"/>
      <c r="H160" s="1"/>
    </row>
    <row r="161" spans="3:8" x14ac:dyDescent="0.25">
      <c r="C161" s="1"/>
      <c r="D161" s="2"/>
      <c r="E161" s="1"/>
      <c r="F161" s="1"/>
      <c r="G161" s="1"/>
      <c r="H161" s="1"/>
    </row>
    <row r="162" spans="3:8" x14ac:dyDescent="0.25">
      <c r="C162" s="1"/>
      <c r="D162" s="2"/>
      <c r="E162" s="1"/>
      <c r="F162" s="1"/>
      <c r="G162" s="1"/>
      <c r="H162" s="1"/>
    </row>
    <row r="163" spans="3:8" x14ac:dyDescent="0.25">
      <c r="C163" s="1"/>
      <c r="D163" s="2"/>
      <c r="E163" s="1"/>
      <c r="F163" s="1"/>
      <c r="G163" s="1"/>
      <c r="H163" s="1"/>
    </row>
    <row r="164" spans="3:8" x14ac:dyDescent="0.25">
      <c r="C164" s="1"/>
      <c r="D164" s="2"/>
      <c r="E164" s="1"/>
      <c r="F164" s="1"/>
      <c r="G164" s="1"/>
      <c r="H164" s="1"/>
    </row>
    <row r="165" spans="3:8" x14ac:dyDescent="0.25">
      <c r="C165" s="1"/>
      <c r="D165" s="2"/>
      <c r="E165" s="1"/>
      <c r="F165" s="1"/>
      <c r="G165" s="1"/>
      <c r="H165" s="1"/>
    </row>
    <row r="166" spans="3:8" x14ac:dyDescent="0.25">
      <c r="C166" s="1"/>
      <c r="D166" s="2"/>
      <c r="E166" s="1"/>
      <c r="F166" s="1"/>
      <c r="G166" s="1"/>
      <c r="H166" s="1"/>
    </row>
    <row r="167" spans="3:8" x14ac:dyDescent="0.25">
      <c r="C167" s="1"/>
      <c r="D167" s="2"/>
      <c r="E167" s="1"/>
      <c r="F167" s="1"/>
      <c r="G167" s="1"/>
      <c r="H167" s="1"/>
    </row>
    <row r="168" spans="3:8" x14ac:dyDescent="0.25">
      <c r="C168" s="1"/>
      <c r="D168" s="2"/>
      <c r="E168" s="1"/>
      <c r="F168" s="1"/>
      <c r="G168" s="1"/>
      <c r="H168" s="1"/>
    </row>
    <row r="169" spans="3:8" x14ac:dyDescent="0.25">
      <c r="C169" s="1"/>
      <c r="D169" s="2"/>
      <c r="E169" s="1"/>
      <c r="F169" s="1"/>
      <c r="G169" s="1"/>
      <c r="H169" s="1"/>
    </row>
    <row r="170" spans="3:8" x14ac:dyDescent="0.25">
      <c r="C170" s="1"/>
      <c r="D170" s="2"/>
      <c r="E170" s="1"/>
      <c r="F170" s="1"/>
      <c r="G170" s="1"/>
      <c r="H170" s="1"/>
    </row>
    <row r="171" spans="3:8" x14ac:dyDescent="0.25">
      <c r="C171" s="1"/>
      <c r="D171" s="2"/>
      <c r="E171" s="1"/>
      <c r="F171" s="1"/>
      <c r="G171" s="1"/>
      <c r="H171" s="1"/>
    </row>
    <row r="172" spans="3:8" x14ac:dyDescent="0.25">
      <c r="C172" s="1"/>
      <c r="D172" s="2"/>
      <c r="E172" s="1"/>
      <c r="F172" s="1"/>
      <c r="G172" s="1"/>
      <c r="H172" s="1"/>
    </row>
    <row r="173" spans="3:8" x14ac:dyDescent="0.25">
      <c r="C173" s="1"/>
      <c r="D173" s="2"/>
      <c r="E173" s="1"/>
      <c r="F173" s="1"/>
      <c r="G173" s="1"/>
      <c r="H173" s="1"/>
    </row>
    <row r="174" spans="3:8" x14ac:dyDescent="0.25">
      <c r="C174" s="1"/>
      <c r="D174" s="2"/>
      <c r="E174" s="1"/>
      <c r="F174" s="1"/>
      <c r="G174" s="1"/>
      <c r="H174" s="1"/>
    </row>
    <row r="175" spans="3:8" x14ac:dyDescent="0.25">
      <c r="C175" s="1"/>
      <c r="D175" s="2"/>
      <c r="E175" s="1"/>
      <c r="F175" s="1"/>
      <c r="G175" s="1"/>
      <c r="H175" s="1"/>
    </row>
    <row r="176" spans="3:8" x14ac:dyDescent="0.25">
      <c r="C176" s="1"/>
      <c r="D176" s="2"/>
      <c r="E176" s="1"/>
      <c r="F176" s="1"/>
      <c r="G176" s="1"/>
      <c r="H176" s="1"/>
    </row>
    <row r="177" spans="3:8" x14ac:dyDescent="0.25">
      <c r="C177" s="1"/>
      <c r="D177" s="2"/>
      <c r="E177" s="1"/>
      <c r="F177" s="1"/>
      <c r="G177" s="1"/>
      <c r="H177" s="1"/>
    </row>
    <row r="178" spans="3:8" x14ac:dyDescent="0.25">
      <c r="C178" s="1"/>
      <c r="D178" s="2"/>
      <c r="E178" s="1"/>
      <c r="F178" s="1"/>
      <c r="G178" s="1"/>
      <c r="H178" s="1"/>
    </row>
    <row r="179" spans="3:8" x14ac:dyDescent="0.25">
      <c r="C179" s="1"/>
      <c r="D179" s="2"/>
      <c r="E179" s="1"/>
      <c r="F179" s="1"/>
      <c r="G179" s="1"/>
      <c r="H179" s="1"/>
    </row>
    <row r="180" spans="3:8" x14ac:dyDescent="0.25">
      <c r="C180" s="1"/>
      <c r="D180" s="2"/>
      <c r="E180" s="1"/>
      <c r="F180" s="1"/>
      <c r="G180" s="1"/>
      <c r="H180" s="1"/>
    </row>
    <row r="181" spans="3:8" x14ac:dyDescent="0.25">
      <c r="C181" s="1"/>
      <c r="D181" s="2"/>
      <c r="E181" s="1"/>
      <c r="F181" s="1"/>
      <c r="G181" s="1"/>
      <c r="H181" s="1"/>
    </row>
    <row r="182" spans="3:8" x14ac:dyDescent="0.25">
      <c r="C182" s="1"/>
      <c r="D182" s="2"/>
      <c r="E182" s="1"/>
      <c r="F182" s="1"/>
      <c r="G182" s="1"/>
      <c r="H182" s="1"/>
    </row>
    <row r="183" spans="3:8" x14ac:dyDescent="0.25">
      <c r="C183" s="1"/>
      <c r="D183" s="2"/>
      <c r="E183" s="1"/>
      <c r="F183" s="1"/>
      <c r="G183" s="1"/>
      <c r="H183" s="1"/>
    </row>
    <row r="184" spans="3:8" x14ac:dyDescent="0.25">
      <c r="C184" s="1"/>
      <c r="D184" s="2"/>
      <c r="E184" s="1"/>
      <c r="F184" s="1"/>
      <c r="G184" s="1"/>
      <c r="H184" s="1"/>
    </row>
    <row r="185" spans="3:8" x14ac:dyDescent="0.25">
      <c r="C185" s="1"/>
      <c r="D185" s="2"/>
      <c r="E185" s="1"/>
      <c r="F185" s="1"/>
      <c r="G185" s="1"/>
      <c r="H185" s="1"/>
    </row>
    <row r="186" spans="3:8" x14ac:dyDescent="0.25">
      <c r="C186" s="1"/>
      <c r="D186" s="2"/>
      <c r="E186" s="1"/>
      <c r="F186" s="1"/>
      <c r="G186" s="1"/>
      <c r="H186" s="1"/>
    </row>
    <row r="187" spans="3:8" x14ac:dyDescent="0.25">
      <c r="C187" s="1"/>
      <c r="D187" s="2"/>
      <c r="E187" s="1"/>
      <c r="F187" s="1"/>
      <c r="G187" s="1"/>
      <c r="H187" s="1"/>
    </row>
    <row r="188" spans="3:8" x14ac:dyDescent="0.25">
      <c r="C188" s="1"/>
      <c r="D188" s="2"/>
      <c r="E188" s="1"/>
      <c r="F188" s="1"/>
      <c r="G188" s="1"/>
      <c r="H188" s="1"/>
    </row>
    <row r="189" spans="3:8" x14ac:dyDescent="0.25">
      <c r="C189" s="1"/>
      <c r="D189" s="2"/>
      <c r="E189" s="1"/>
      <c r="F189" s="1"/>
      <c r="G189" s="1"/>
      <c r="H189" s="1"/>
    </row>
    <row r="190" spans="3:8" x14ac:dyDescent="0.25">
      <c r="C190" s="1"/>
      <c r="D190" s="2"/>
      <c r="E190" s="1"/>
      <c r="F190" s="1"/>
      <c r="G190" s="1"/>
      <c r="H190" s="1"/>
    </row>
    <row r="191" spans="3:8" x14ac:dyDescent="0.25">
      <c r="C191" s="1"/>
      <c r="D191" s="2"/>
      <c r="E191" s="1"/>
      <c r="F191" s="1"/>
      <c r="G191" s="1"/>
      <c r="H191" s="1"/>
    </row>
    <row r="192" spans="3:8" x14ac:dyDescent="0.25">
      <c r="C192" s="1"/>
      <c r="D192" s="2"/>
      <c r="E192" s="1"/>
      <c r="F192" s="1"/>
      <c r="G192" s="1"/>
      <c r="H192" s="1"/>
    </row>
    <row r="193" spans="3:8" x14ac:dyDescent="0.25">
      <c r="C193" s="1"/>
      <c r="D193" s="2"/>
      <c r="E193" s="1"/>
      <c r="F193" s="1"/>
      <c r="G193" s="1"/>
      <c r="H193" s="1"/>
    </row>
    <row r="194" spans="3:8" x14ac:dyDescent="0.25">
      <c r="C194" s="1"/>
      <c r="D194" s="2"/>
      <c r="E194" s="1"/>
      <c r="F194" s="1"/>
      <c r="G194" s="1"/>
      <c r="H194" s="1"/>
    </row>
    <row r="195" spans="3:8" x14ac:dyDescent="0.25">
      <c r="C195" s="1"/>
      <c r="D195" s="2"/>
      <c r="E195" s="1"/>
      <c r="F195" s="1"/>
      <c r="G195" s="1"/>
      <c r="H195" s="1"/>
    </row>
    <row r="196" spans="3:8" x14ac:dyDescent="0.25">
      <c r="C196" s="1"/>
      <c r="D196" s="2"/>
      <c r="E196" s="1"/>
      <c r="F196" s="1"/>
      <c r="G196" s="1"/>
      <c r="H196" s="1"/>
    </row>
    <row r="197" spans="3:8" x14ac:dyDescent="0.25">
      <c r="C197" s="1"/>
      <c r="D197" s="2"/>
      <c r="E197" s="1"/>
      <c r="F197" s="1"/>
      <c r="G197" s="1"/>
      <c r="H197" s="1"/>
    </row>
    <row r="198" spans="3:8" x14ac:dyDescent="0.25">
      <c r="C198" s="1"/>
      <c r="D198" s="2"/>
      <c r="E198" s="1"/>
      <c r="F198" s="1"/>
      <c r="G198" s="1"/>
      <c r="H198" s="1"/>
    </row>
    <row r="199" spans="3:8" x14ac:dyDescent="0.25">
      <c r="C199" s="1"/>
      <c r="D199" s="2"/>
      <c r="E199" s="1"/>
      <c r="F199" s="1"/>
      <c r="G199" s="1"/>
      <c r="H199" s="1"/>
    </row>
    <row r="200" spans="3:8" x14ac:dyDescent="0.25">
      <c r="C200" s="1"/>
      <c r="D200" s="2"/>
      <c r="E200" s="1"/>
      <c r="F200" s="1"/>
      <c r="G200" s="1"/>
      <c r="H200" s="1"/>
    </row>
    <row r="201" spans="3:8" x14ac:dyDescent="0.25">
      <c r="C201" s="1"/>
      <c r="D201" s="2"/>
      <c r="E201" s="1"/>
      <c r="F201" s="1"/>
      <c r="G201" s="1"/>
      <c r="H201" s="1"/>
    </row>
    <row r="202" spans="3:8" x14ac:dyDescent="0.25">
      <c r="C202" s="1"/>
      <c r="D202" s="2"/>
      <c r="E202" s="1"/>
      <c r="F202" s="1"/>
      <c r="G202" s="1"/>
      <c r="H202" s="1"/>
    </row>
    <row r="203" spans="3:8" x14ac:dyDescent="0.25">
      <c r="C203" s="1"/>
      <c r="D203" s="2"/>
      <c r="E203" s="1"/>
      <c r="F203" s="1"/>
      <c r="G203" s="1"/>
      <c r="H203" s="1"/>
    </row>
    <row r="204" spans="3:8" x14ac:dyDescent="0.25">
      <c r="C204" s="1"/>
      <c r="D204" s="2"/>
      <c r="E204" s="1"/>
      <c r="F204" s="1"/>
      <c r="G204" s="1"/>
      <c r="H204" s="1"/>
    </row>
    <row r="205" spans="3:8" x14ac:dyDescent="0.25">
      <c r="C205" s="1"/>
      <c r="D205" s="2"/>
      <c r="E205" s="1"/>
      <c r="F205" s="1"/>
      <c r="G205" s="1"/>
      <c r="H205" s="1"/>
    </row>
    <row r="206" spans="3:8" x14ac:dyDescent="0.25">
      <c r="C206" s="1"/>
      <c r="D206" s="2"/>
      <c r="E206" s="1"/>
      <c r="F206" s="1"/>
      <c r="G206" s="1"/>
      <c r="H206" s="1"/>
    </row>
    <row r="207" spans="3:8" x14ac:dyDescent="0.25">
      <c r="C207" s="1"/>
      <c r="D207" s="2"/>
      <c r="E207" s="1"/>
      <c r="F207" s="1"/>
      <c r="G207" s="1"/>
      <c r="H207" s="1"/>
    </row>
    <row r="208" spans="3:8" x14ac:dyDescent="0.25">
      <c r="C208" s="1"/>
      <c r="D208" s="2"/>
      <c r="E208" s="1"/>
      <c r="F208" s="1"/>
      <c r="G208" s="1"/>
      <c r="H208" s="1"/>
    </row>
    <row r="209" spans="3:8" x14ac:dyDescent="0.25">
      <c r="C209" s="1"/>
      <c r="D209" s="2"/>
      <c r="E209" s="1"/>
      <c r="F209" s="1"/>
      <c r="G209" s="1"/>
      <c r="H209" s="1"/>
    </row>
    <row r="210" spans="3:8" x14ac:dyDescent="0.25">
      <c r="C210" s="1"/>
      <c r="D210" s="2"/>
      <c r="E210" s="1"/>
      <c r="F210" s="1"/>
      <c r="G210" s="1"/>
      <c r="H210" s="1"/>
    </row>
    <row r="211" spans="3:8" x14ac:dyDescent="0.25">
      <c r="C211" s="1"/>
      <c r="D211" s="2"/>
      <c r="E211" s="1"/>
      <c r="F211" s="1"/>
      <c r="G211" s="1"/>
      <c r="H211" s="1"/>
    </row>
    <row r="212" spans="3:8" x14ac:dyDescent="0.25">
      <c r="C212" s="1"/>
      <c r="D212" s="2"/>
      <c r="E212" s="1"/>
      <c r="F212" s="1"/>
      <c r="G212" s="1"/>
      <c r="H212" s="1"/>
    </row>
    <row r="213" spans="3:8" x14ac:dyDescent="0.25">
      <c r="C213" s="1"/>
      <c r="D213" s="2"/>
      <c r="E213" s="1"/>
      <c r="F213" s="1"/>
      <c r="G213" s="1"/>
      <c r="H213" s="1"/>
    </row>
    <row r="214" spans="3:8" x14ac:dyDescent="0.25">
      <c r="C214" s="1"/>
      <c r="D214" s="2"/>
      <c r="E214" s="1"/>
      <c r="F214" s="1"/>
      <c r="G214" s="1"/>
      <c r="H214" s="1"/>
    </row>
    <row r="215" spans="3:8" x14ac:dyDescent="0.25">
      <c r="C215" s="1"/>
      <c r="D215" s="2"/>
      <c r="E215" s="1"/>
      <c r="F215" s="1"/>
      <c r="G215" s="1"/>
      <c r="H215" s="1"/>
    </row>
    <row r="216" spans="3:8" x14ac:dyDescent="0.25">
      <c r="C216" s="1"/>
      <c r="D216" s="2"/>
      <c r="E216" s="1"/>
      <c r="F216" s="1"/>
      <c r="G216" s="1"/>
      <c r="H216" s="1"/>
    </row>
    <row r="217" spans="3:8" x14ac:dyDescent="0.25">
      <c r="C217" s="1"/>
      <c r="D217" s="2"/>
      <c r="E217" s="1"/>
      <c r="F217" s="1"/>
      <c r="G217" s="1"/>
      <c r="H217" s="1"/>
    </row>
    <row r="218" spans="3:8" x14ac:dyDescent="0.25">
      <c r="C218" s="1"/>
      <c r="D218" s="2"/>
      <c r="E218" s="1"/>
      <c r="F218" s="1"/>
      <c r="G218" s="1"/>
      <c r="H218" s="1"/>
    </row>
    <row r="219" spans="3:8" x14ac:dyDescent="0.25">
      <c r="C219" s="1"/>
      <c r="D219" s="2"/>
      <c r="E219" s="1"/>
      <c r="F219" s="1"/>
      <c r="G219" s="1"/>
      <c r="H219" s="1"/>
    </row>
    <row r="220" spans="3:8" x14ac:dyDescent="0.25">
      <c r="C220" s="1"/>
      <c r="D220" s="2"/>
      <c r="E220" s="1"/>
      <c r="F220" s="1"/>
      <c r="G220" s="1"/>
      <c r="H220" s="1"/>
    </row>
    <row r="221" spans="3:8" x14ac:dyDescent="0.25">
      <c r="C221" s="1"/>
      <c r="D221" s="2"/>
      <c r="E221" s="1"/>
      <c r="F221" s="1"/>
      <c r="G221" s="1"/>
      <c r="H221" s="1"/>
    </row>
    <row r="222" spans="3:8" x14ac:dyDescent="0.25">
      <c r="C222" s="1"/>
      <c r="D222" s="2"/>
      <c r="E222" s="1"/>
      <c r="F222" s="1"/>
      <c r="G222" s="1"/>
      <c r="H222" s="1"/>
    </row>
    <row r="223" spans="3:8" x14ac:dyDescent="0.25">
      <c r="C223" s="1"/>
      <c r="D223" s="2"/>
      <c r="E223" s="1"/>
      <c r="F223" s="1"/>
      <c r="G223" s="1"/>
      <c r="H223" s="1"/>
    </row>
    <row r="224" spans="3:8" x14ac:dyDescent="0.25">
      <c r="C224" s="1"/>
      <c r="D224" s="2"/>
      <c r="E224" s="1"/>
      <c r="F224" s="1"/>
      <c r="G224" s="1"/>
      <c r="H224" s="1"/>
    </row>
    <row r="225" spans="3:8" x14ac:dyDescent="0.25">
      <c r="C225" s="1"/>
      <c r="D225" s="2"/>
      <c r="E225" s="1"/>
      <c r="F225" s="1"/>
      <c r="G225" s="1"/>
      <c r="H225" s="1"/>
    </row>
    <row r="226" spans="3:8" x14ac:dyDescent="0.25">
      <c r="C226" s="1"/>
      <c r="D226" s="2"/>
      <c r="E226" s="1"/>
      <c r="F226" s="1"/>
      <c r="G226" s="1"/>
      <c r="H226" s="1"/>
    </row>
    <row r="227" spans="3:8" x14ac:dyDescent="0.25">
      <c r="C227" s="1"/>
      <c r="D227" s="2"/>
      <c r="E227" s="1"/>
      <c r="F227" s="1"/>
      <c r="G227" s="1"/>
      <c r="H227" s="1"/>
    </row>
    <row r="228" spans="3:8" x14ac:dyDescent="0.25">
      <c r="C228" s="1"/>
      <c r="D228" s="2"/>
      <c r="E228" s="1"/>
      <c r="F228" s="1"/>
      <c r="G228" s="1"/>
      <c r="H228" s="1"/>
    </row>
    <row r="229" spans="3:8" x14ac:dyDescent="0.25">
      <c r="C229" s="1"/>
      <c r="D229" s="2"/>
      <c r="E229" s="1"/>
      <c r="F229" s="1"/>
      <c r="G229" s="1"/>
      <c r="H229" s="1"/>
    </row>
    <row r="230" spans="3:8" x14ac:dyDescent="0.25">
      <c r="C230" s="1"/>
      <c r="D230" s="2"/>
      <c r="E230" s="1"/>
      <c r="F230" s="1"/>
      <c r="G230" s="1"/>
      <c r="H230" s="1"/>
    </row>
    <row r="231" spans="3:8" x14ac:dyDescent="0.25">
      <c r="C231" s="1"/>
      <c r="D231" s="2"/>
      <c r="E231" s="1"/>
      <c r="F231" s="1"/>
      <c r="G231" s="1"/>
      <c r="H231" s="1"/>
    </row>
    <row r="232" spans="3:8" x14ac:dyDescent="0.25">
      <c r="C232" s="1"/>
      <c r="D232" s="2"/>
      <c r="E232" s="1"/>
      <c r="F232" s="1"/>
      <c r="G232" s="1"/>
      <c r="H232" s="1"/>
    </row>
    <row r="233" spans="3:8" x14ac:dyDescent="0.25">
      <c r="C233" s="1"/>
      <c r="D233" s="2"/>
      <c r="E233" s="1"/>
      <c r="F233" s="1"/>
      <c r="G233" s="1"/>
      <c r="H233" s="1"/>
    </row>
    <row r="234" spans="3:8" x14ac:dyDescent="0.25">
      <c r="C234" s="1"/>
      <c r="D234" s="2"/>
      <c r="E234" s="1"/>
      <c r="F234" s="1"/>
      <c r="G234" s="1"/>
      <c r="H234" s="1"/>
    </row>
    <row r="235" spans="3:8" x14ac:dyDescent="0.25">
      <c r="C235" s="1"/>
      <c r="D235" s="2"/>
      <c r="E235" s="1"/>
      <c r="F235" s="1"/>
      <c r="G235" s="1"/>
      <c r="H235" s="1"/>
    </row>
    <row r="236" spans="3:8" x14ac:dyDescent="0.25">
      <c r="C236" s="1"/>
      <c r="D236" s="2"/>
      <c r="E236" s="1"/>
      <c r="F236" s="1"/>
      <c r="G236" s="1"/>
      <c r="H236" s="1"/>
    </row>
    <row r="237" spans="3:8" x14ac:dyDescent="0.25">
      <c r="C237" s="1"/>
      <c r="D237" s="2"/>
      <c r="E237" s="1"/>
      <c r="F237" s="1"/>
      <c r="G237" s="1"/>
      <c r="H237" s="1"/>
    </row>
    <row r="238" spans="3:8" x14ac:dyDescent="0.25">
      <c r="C238" s="1"/>
      <c r="D238" s="2"/>
      <c r="E238" s="1"/>
      <c r="F238" s="1"/>
      <c r="G238" s="1"/>
      <c r="H238" s="1"/>
    </row>
    <row r="239" spans="3:8" x14ac:dyDescent="0.25">
      <c r="C239" s="1"/>
      <c r="D239" s="2"/>
      <c r="E239" s="1"/>
      <c r="F239" s="1"/>
      <c r="G239" s="1"/>
      <c r="H239" s="1"/>
    </row>
    <row r="240" spans="3:8" x14ac:dyDescent="0.25">
      <c r="C240" s="1"/>
      <c r="D240" s="2"/>
      <c r="E240" s="1"/>
      <c r="F240" s="1"/>
      <c r="G240" s="1"/>
      <c r="H240" s="1"/>
    </row>
    <row r="241" spans="3:8" x14ac:dyDescent="0.25">
      <c r="C241" s="1"/>
      <c r="D241" s="2"/>
      <c r="E241" s="1"/>
      <c r="F241" s="1"/>
      <c r="G241" s="1"/>
      <c r="H241" s="1"/>
    </row>
    <row r="242" spans="3:8" x14ac:dyDescent="0.25">
      <c r="C242" s="1"/>
      <c r="D242" s="2"/>
      <c r="E242" s="1"/>
      <c r="F242" s="1"/>
      <c r="G242" s="1"/>
      <c r="H242" s="1"/>
    </row>
    <row r="243" spans="3:8" x14ac:dyDescent="0.25">
      <c r="C243" s="1"/>
      <c r="D243" s="2"/>
      <c r="E243" s="1"/>
      <c r="F243" s="1"/>
      <c r="G243" s="1"/>
      <c r="H243" s="1"/>
    </row>
    <row r="244" spans="3:8" x14ac:dyDescent="0.25">
      <c r="C244" s="1"/>
      <c r="D244" s="2"/>
      <c r="E244" s="1"/>
      <c r="F244" s="1"/>
      <c r="G244" s="1"/>
      <c r="H244" s="1"/>
    </row>
    <row r="245" spans="3:8" x14ac:dyDescent="0.25">
      <c r="C245" s="1"/>
      <c r="D245" s="2"/>
      <c r="E245" s="1"/>
      <c r="F245" s="1"/>
      <c r="G245" s="1"/>
      <c r="H245" s="1"/>
    </row>
    <row r="246" spans="3:8" x14ac:dyDescent="0.25">
      <c r="C246" s="1"/>
      <c r="D246" s="2"/>
      <c r="E246" s="1"/>
      <c r="F246" s="1"/>
      <c r="G246" s="1"/>
      <c r="H246" s="1"/>
    </row>
    <row r="247" spans="3:8" x14ac:dyDescent="0.25">
      <c r="C247" s="1"/>
      <c r="D247" s="2"/>
      <c r="E247" s="1"/>
      <c r="F247" s="1"/>
      <c r="G247" s="1"/>
      <c r="H247" s="1"/>
    </row>
    <row r="248" spans="3:8" x14ac:dyDescent="0.25">
      <c r="C248" s="1"/>
      <c r="D248" s="2"/>
      <c r="E248" s="1"/>
      <c r="F248" s="1"/>
      <c r="G248" s="1"/>
      <c r="H248" s="1"/>
    </row>
    <row r="249" spans="3:8" x14ac:dyDescent="0.25">
      <c r="C249" s="1"/>
      <c r="D249" s="2"/>
      <c r="E249" s="1"/>
      <c r="F249" s="1"/>
      <c r="G249" s="1"/>
      <c r="H249" s="1"/>
    </row>
    <row r="250" spans="3:8" x14ac:dyDescent="0.25">
      <c r="C250" s="1"/>
      <c r="D250" s="2"/>
      <c r="E250" s="1"/>
      <c r="F250" s="1"/>
      <c r="G250" s="1"/>
      <c r="H250" s="1"/>
    </row>
    <row r="251" spans="3:8" x14ac:dyDescent="0.25">
      <c r="C251" s="1"/>
      <c r="D251" s="2"/>
      <c r="E251" s="1"/>
      <c r="F251" s="1"/>
      <c r="G251" s="1"/>
      <c r="H251" s="1"/>
    </row>
    <row r="252" spans="3:8" x14ac:dyDescent="0.25">
      <c r="C252" s="1"/>
      <c r="D252" s="2"/>
      <c r="E252" s="1"/>
      <c r="F252" s="1"/>
      <c r="G252" s="1"/>
      <c r="H252" s="1"/>
    </row>
    <row r="253" spans="3:8" x14ac:dyDescent="0.25">
      <c r="C253" s="1"/>
      <c r="D253" s="2"/>
      <c r="E253" s="1"/>
      <c r="F253" s="1"/>
      <c r="G253" s="1"/>
      <c r="H253" s="1"/>
    </row>
    <row r="254" spans="3:8" x14ac:dyDescent="0.25">
      <c r="C254" s="1"/>
      <c r="D254" s="2"/>
      <c r="E254" s="1"/>
      <c r="F254" s="1"/>
      <c r="G254" s="1"/>
      <c r="H254" s="1"/>
    </row>
    <row r="255" spans="3:8" x14ac:dyDescent="0.25">
      <c r="C255" s="1"/>
      <c r="D255" s="2"/>
      <c r="E255" s="1"/>
      <c r="F255" s="1"/>
      <c r="G255" s="1"/>
      <c r="H255" s="1"/>
    </row>
    <row r="256" spans="3:8" x14ac:dyDescent="0.25">
      <c r="C256" s="1"/>
      <c r="D256" s="2"/>
      <c r="E256" s="1"/>
      <c r="F256" s="1"/>
      <c r="G256" s="1"/>
      <c r="H256" s="1"/>
    </row>
    <row r="257" spans="3:8" x14ac:dyDescent="0.25">
      <c r="C257" s="1"/>
      <c r="D257" s="2"/>
      <c r="E257" s="1"/>
      <c r="F257" s="1"/>
      <c r="G257" s="1"/>
      <c r="H257" s="1"/>
    </row>
    <row r="258" spans="3:8" x14ac:dyDescent="0.25">
      <c r="C258" s="1"/>
      <c r="D258" s="2"/>
      <c r="E258" s="1"/>
      <c r="F258" s="1"/>
      <c r="G258" s="1"/>
      <c r="H258" s="1"/>
    </row>
    <row r="259" spans="3:8" x14ac:dyDescent="0.25">
      <c r="C259" s="1"/>
      <c r="D259" s="2"/>
      <c r="E259" s="1"/>
      <c r="F259" s="1"/>
      <c r="G259" s="1"/>
      <c r="H259" s="1"/>
    </row>
    <row r="260" spans="3:8" x14ac:dyDescent="0.25">
      <c r="C260" s="1"/>
      <c r="D260" s="2"/>
      <c r="E260" s="1"/>
      <c r="F260" s="1"/>
      <c r="G260" s="1"/>
      <c r="H260" s="1"/>
    </row>
    <row r="261" spans="3:8" x14ac:dyDescent="0.25">
      <c r="C261" s="1"/>
      <c r="D261" s="2"/>
      <c r="E261" s="1"/>
      <c r="F261" s="1"/>
      <c r="G261" s="1"/>
      <c r="H261" s="1"/>
    </row>
    <row r="262" spans="3:8" x14ac:dyDescent="0.25">
      <c r="C262" s="1"/>
      <c r="D262" s="2"/>
      <c r="E262" s="1"/>
      <c r="F262" s="1"/>
      <c r="G262" s="1"/>
      <c r="H262" s="1"/>
    </row>
    <row r="263" spans="3:8" x14ac:dyDescent="0.25">
      <c r="C263" s="1"/>
      <c r="D263" s="2"/>
      <c r="E263" s="1"/>
      <c r="F263" s="1"/>
      <c r="G263" s="1"/>
      <c r="H263" s="1"/>
    </row>
    <row r="264" spans="3:8" x14ac:dyDescent="0.25">
      <c r="C264" s="1"/>
      <c r="D264" s="2"/>
      <c r="E264" s="1"/>
      <c r="F264" s="1"/>
      <c r="G264" s="1"/>
      <c r="H264" s="1"/>
    </row>
    <row r="265" spans="3:8" x14ac:dyDescent="0.25">
      <c r="C265" s="1"/>
      <c r="D265" s="2"/>
      <c r="E265" s="1"/>
      <c r="F265" s="1"/>
      <c r="G265" s="1"/>
      <c r="H265" s="1"/>
    </row>
    <row r="266" spans="3:8" x14ac:dyDescent="0.25">
      <c r="C266" s="1"/>
      <c r="D266" s="2"/>
      <c r="E266" s="1"/>
      <c r="F266" s="1"/>
      <c r="G266" s="1"/>
      <c r="H266" s="1"/>
    </row>
    <row r="267" spans="3:8" x14ac:dyDescent="0.25">
      <c r="C267" s="1"/>
      <c r="D267" s="2"/>
      <c r="E267" s="1"/>
      <c r="F267" s="1"/>
      <c r="G267" s="1"/>
      <c r="H267" s="1"/>
    </row>
    <row r="268" spans="3:8" x14ac:dyDescent="0.25">
      <c r="C268" s="1"/>
      <c r="D268" s="2"/>
      <c r="E268" s="1"/>
      <c r="F268" s="1"/>
      <c r="G268" s="1"/>
      <c r="H268" s="1"/>
    </row>
    <row r="269" spans="3:8" x14ac:dyDescent="0.25">
      <c r="C269" s="1"/>
      <c r="D269" s="2"/>
      <c r="E269" s="1"/>
      <c r="F269" s="1"/>
      <c r="G269" s="1"/>
      <c r="H269" s="1"/>
    </row>
    <row r="270" spans="3:8" x14ac:dyDescent="0.25">
      <c r="C270" s="1"/>
      <c r="D270" s="2"/>
      <c r="E270" s="1"/>
      <c r="F270" s="1"/>
      <c r="G270" s="1"/>
      <c r="H270" s="1"/>
    </row>
    <row r="271" spans="3:8" x14ac:dyDescent="0.25">
      <c r="C271" s="1"/>
      <c r="D271" s="2"/>
      <c r="E271" s="1"/>
      <c r="F271" s="1"/>
      <c r="G271" s="1"/>
      <c r="H271" s="1"/>
    </row>
    <row r="272" spans="3:8" x14ac:dyDescent="0.25">
      <c r="C272" s="1"/>
      <c r="D272" s="2"/>
      <c r="E272" s="1"/>
      <c r="F272" s="1"/>
      <c r="G272" s="1"/>
      <c r="H272" s="1"/>
    </row>
    <row r="273" spans="3:8" x14ac:dyDescent="0.25">
      <c r="C273" s="1"/>
      <c r="D273" s="2"/>
      <c r="E273" s="1"/>
      <c r="F273" s="1"/>
      <c r="G273" s="1"/>
      <c r="H273" s="1"/>
    </row>
    <row r="274" spans="3:8" x14ac:dyDescent="0.25">
      <c r="C274" s="1"/>
      <c r="D274" s="2"/>
      <c r="E274" s="1"/>
      <c r="F274" s="1"/>
      <c r="G274" s="1"/>
      <c r="H274" s="1"/>
    </row>
    <row r="275" spans="3:8" x14ac:dyDescent="0.25">
      <c r="C275" s="1"/>
      <c r="D275" s="2"/>
      <c r="E275" s="1"/>
      <c r="F275" s="1"/>
      <c r="G275" s="1"/>
      <c r="H275" s="1"/>
    </row>
    <row r="276" spans="3:8" x14ac:dyDescent="0.25">
      <c r="C276" s="1"/>
      <c r="D276" s="2"/>
      <c r="E276" s="1"/>
      <c r="F276" s="1"/>
      <c r="G276" s="1"/>
      <c r="H276" s="1"/>
    </row>
    <row r="277" spans="3:8" x14ac:dyDescent="0.25">
      <c r="C277" s="1"/>
      <c r="D277" s="2"/>
      <c r="E277" s="1"/>
      <c r="F277" s="1"/>
      <c r="G277" s="1"/>
      <c r="H277" s="1"/>
    </row>
    <row r="278" spans="3:8" x14ac:dyDescent="0.25">
      <c r="C278" s="1"/>
      <c r="D278" s="2"/>
      <c r="E278" s="1"/>
      <c r="F278" s="1"/>
      <c r="G278" s="1"/>
      <c r="H278" s="1"/>
    </row>
    <row r="279" spans="3:8" x14ac:dyDescent="0.25">
      <c r="C279" s="1"/>
      <c r="D279" s="2"/>
      <c r="E279" s="1"/>
      <c r="F279" s="1"/>
      <c r="G279" s="1"/>
      <c r="H279" s="1"/>
    </row>
    <row r="280" spans="3:8" x14ac:dyDescent="0.25">
      <c r="C280" s="1"/>
      <c r="D280" s="2"/>
      <c r="E280" s="1"/>
      <c r="F280" s="1"/>
      <c r="G280" s="1"/>
      <c r="H280" s="1"/>
    </row>
    <row r="281" spans="3:8" x14ac:dyDescent="0.25">
      <c r="C281" s="1"/>
      <c r="D281" s="2"/>
      <c r="E281" s="1"/>
      <c r="F281" s="1"/>
      <c r="G281" s="1"/>
      <c r="H281" s="1"/>
    </row>
    <row r="282" spans="3:8" x14ac:dyDescent="0.25">
      <c r="C282" s="1"/>
      <c r="D282" s="2"/>
      <c r="E282" s="1"/>
      <c r="F282" s="1"/>
      <c r="G282" s="1"/>
      <c r="H282" s="1"/>
    </row>
    <row r="283" spans="3:8" x14ac:dyDescent="0.25">
      <c r="C283" s="1"/>
      <c r="D283" s="2"/>
      <c r="E283" s="1"/>
      <c r="F283" s="1"/>
      <c r="G283" s="1"/>
      <c r="H283" s="1"/>
    </row>
    <row r="284" spans="3:8" x14ac:dyDescent="0.25">
      <c r="C284" s="1"/>
      <c r="D284" s="2"/>
      <c r="E284" s="1"/>
      <c r="F284" s="1"/>
      <c r="G284" s="1"/>
      <c r="H284" s="1"/>
    </row>
    <row r="285" spans="3:8" x14ac:dyDescent="0.25">
      <c r="C285" s="1"/>
      <c r="D285" s="2"/>
      <c r="E285" s="1"/>
      <c r="F285" s="1"/>
      <c r="G285" s="1"/>
      <c r="H285" s="1"/>
    </row>
    <row r="286" spans="3:8" x14ac:dyDescent="0.25">
      <c r="C286" s="1"/>
      <c r="D286" s="2"/>
      <c r="E286" s="1"/>
      <c r="F286" s="1"/>
      <c r="G286" s="1"/>
      <c r="H286" s="1"/>
    </row>
    <row r="287" spans="3:8" x14ac:dyDescent="0.25">
      <c r="C287" s="1"/>
      <c r="D287" s="2"/>
      <c r="E287" s="1"/>
      <c r="F287" s="1"/>
      <c r="G287" s="1"/>
      <c r="H287" s="1"/>
    </row>
    <row r="288" spans="3:8" x14ac:dyDescent="0.25">
      <c r="C288" s="1"/>
      <c r="D288" s="2"/>
      <c r="E288" s="1"/>
      <c r="F288" s="1"/>
      <c r="G288" s="1"/>
      <c r="H288" s="1"/>
    </row>
    <row r="289" spans="3:8" x14ac:dyDescent="0.25">
      <c r="C289" s="1"/>
      <c r="D289" s="2"/>
      <c r="E289" s="1"/>
      <c r="F289" s="1"/>
      <c r="G289" s="1"/>
      <c r="H289" s="1"/>
    </row>
    <row r="290" spans="3:8" x14ac:dyDescent="0.25">
      <c r="C290" s="1"/>
      <c r="D290" s="2"/>
      <c r="E290" s="1"/>
      <c r="F290" s="1"/>
      <c r="G290" s="1"/>
      <c r="H290" s="1"/>
    </row>
    <row r="291" spans="3:8" x14ac:dyDescent="0.25">
      <c r="C291" s="1"/>
      <c r="D291" s="2"/>
      <c r="E291" s="1"/>
      <c r="F291" s="1"/>
      <c r="G291" s="1"/>
      <c r="H291" s="1"/>
    </row>
    <row r="292" spans="3:8" x14ac:dyDescent="0.25">
      <c r="C292" s="1"/>
      <c r="D292" s="2"/>
      <c r="E292" s="1"/>
      <c r="F292" s="1"/>
      <c r="G292" s="1"/>
      <c r="H292" s="1"/>
    </row>
    <row r="293" spans="3:8" x14ac:dyDescent="0.25">
      <c r="C293" s="1"/>
      <c r="D293" s="2"/>
      <c r="E293" s="1"/>
      <c r="F293" s="1"/>
      <c r="G293" s="1"/>
      <c r="H293" s="1"/>
    </row>
    <row r="294" spans="3:8" x14ac:dyDescent="0.25">
      <c r="C294" s="1"/>
      <c r="D294" s="2"/>
      <c r="E294" s="1"/>
      <c r="F294" s="1"/>
      <c r="G294" s="1"/>
      <c r="H294" s="1"/>
    </row>
    <row r="295" spans="3:8" x14ac:dyDescent="0.25">
      <c r="C295" s="1"/>
      <c r="D295" s="2"/>
      <c r="E295" s="1"/>
      <c r="F295" s="1"/>
      <c r="G295" s="1"/>
      <c r="H295" s="1"/>
    </row>
    <row r="296" spans="3:8" x14ac:dyDescent="0.25">
      <c r="C296" s="1"/>
      <c r="D296" s="2"/>
      <c r="E296" s="1"/>
      <c r="F296" s="1"/>
      <c r="G296" s="1"/>
      <c r="H296" s="1"/>
    </row>
    <row r="297" spans="3:8" x14ac:dyDescent="0.25">
      <c r="C297" s="1"/>
      <c r="D297" s="2"/>
      <c r="E297" s="1"/>
      <c r="F297" s="1"/>
      <c r="G297" s="1"/>
      <c r="H297" s="1"/>
    </row>
    <row r="298" spans="3:8" x14ac:dyDescent="0.25">
      <c r="C298" s="1"/>
      <c r="D298" s="2"/>
      <c r="E298" s="1"/>
      <c r="F298" s="1"/>
      <c r="G298" s="1"/>
      <c r="H298" s="1"/>
    </row>
    <row r="299" spans="3:8" x14ac:dyDescent="0.25">
      <c r="C299" s="1"/>
      <c r="D299" s="2"/>
      <c r="E299" s="1"/>
      <c r="F299" s="1"/>
      <c r="G299" s="1"/>
      <c r="H299" s="1"/>
    </row>
    <row r="300" spans="3:8" x14ac:dyDescent="0.25">
      <c r="C300" s="1"/>
      <c r="D300" s="2"/>
      <c r="E300" s="1"/>
      <c r="F300" s="1"/>
      <c r="G300" s="1"/>
      <c r="H300" s="1"/>
    </row>
    <row r="301" spans="3:8" x14ac:dyDescent="0.25">
      <c r="C301" s="1"/>
      <c r="D301" s="2"/>
      <c r="E301" s="1"/>
      <c r="F301" s="1"/>
      <c r="G301" s="1"/>
      <c r="H301" s="1"/>
    </row>
    <row r="302" spans="3:8" x14ac:dyDescent="0.25">
      <c r="C302" s="1"/>
      <c r="D302" s="2"/>
      <c r="E302" s="1"/>
      <c r="F302" s="1"/>
      <c r="G302" s="1"/>
      <c r="H302" s="1"/>
    </row>
    <row r="303" spans="3:8" x14ac:dyDescent="0.25">
      <c r="C303" s="1"/>
      <c r="D303" s="2"/>
      <c r="E303" s="1"/>
      <c r="F303" s="1"/>
      <c r="G303" s="1"/>
      <c r="H303" s="1"/>
    </row>
    <row r="304" spans="3:8" x14ac:dyDescent="0.25">
      <c r="C304" s="1"/>
      <c r="D304" s="2"/>
      <c r="E304" s="1"/>
      <c r="F304" s="1"/>
      <c r="G304" s="1"/>
      <c r="H304" s="1"/>
    </row>
    <row r="305" spans="3:8" x14ac:dyDescent="0.25">
      <c r="C305" s="1"/>
      <c r="D305" s="2"/>
      <c r="E305" s="1"/>
      <c r="F305" s="1"/>
      <c r="G305" s="1"/>
      <c r="H305" s="1"/>
    </row>
    <row r="306" spans="3:8" x14ac:dyDescent="0.25">
      <c r="C306" s="1"/>
      <c r="D306" s="2"/>
      <c r="E306" s="1"/>
      <c r="F306" s="1"/>
      <c r="G306" s="1"/>
      <c r="H306" s="1"/>
    </row>
    <row r="307" spans="3:8" x14ac:dyDescent="0.25">
      <c r="C307" s="1"/>
      <c r="D307" s="2"/>
      <c r="E307" s="1"/>
      <c r="F307" s="1"/>
      <c r="G307" s="1"/>
      <c r="H307" s="1"/>
    </row>
    <row r="308" spans="3:8" x14ac:dyDescent="0.25">
      <c r="C308" s="1"/>
      <c r="D308" s="2"/>
      <c r="E308" s="1"/>
      <c r="F308" s="1"/>
      <c r="G308" s="1"/>
      <c r="H308" s="1"/>
    </row>
    <row r="309" spans="3:8" x14ac:dyDescent="0.25">
      <c r="C309" s="1"/>
      <c r="D309" s="2"/>
      <c r="E309" s="1"/>
      <c r="F309" s="1"/>
      <c r="G309" s="1"/>
      <c r="H309" s="1"/>
    </row>
    <row r="310" spans="3:8" x14ac:dyDescent="0.25">
      <c r="C310" s="1"/>
      <c r="D310" s="2"/>
      <c r="E310" s="1"/>
      <c r="F310" s="1"/>
      <c r="G310" s="1"/>
      <c r="H310" s="1"/>
    </row>
    <row r="311" spans="3:8" x14ac:dyDescent="0.25">
      <c r="C311" s="1"/>
      <c r="D311" s="2"/>
      <c r="E311" s="1"/>
      <c r="F311" s="1"/>
      <c r="G311" s="1"/>
      <c r="H311" s="1"/>
    </row>
    <row r="312" spans="3:8" x14ac:dyDescent="0.25">
      <c r="C312" s="1"/>
      <c r="D312" s="2"/>
      <c r="E312" s="1"/>
      <c r="F312" s="1"/>
      <c r="G312" s="1"/>
      <c r="H312" s="1"/>
    </row>
    <row r="313" spans="3:8" x14ac:dyDescent="0.25">
      <c r="C313" s="1"/>
      <c r="D313" s="2"/>
      <c r="E313" s="1"/>
      <c r="F313" s="1"/>
      <c r="G313" s="1"/>
      <c r="H313" s="1"/>
    </row>
    <row r="314" spans="3:8" x14ac:dyDescent="0.25">
      <c r="C314" s="1"/>
      <c r="D314" s="2"/>
      <c r="E314" s="1"/>
      <c r="F314" s="1"/>
      <c r="G314" s="1"/>
      <c r="H314" s="1"/>
    </row>
    <row r="315" spans="3:8" x14ac:dyDescent="0.25">
      <c r="C315" s="1"/>
      <c r="D315" s="2"/>
      <c r="E315" s="1"/>
      <c r="F315" s="1"/>
      <c r="G315" s="1"/>
      <c r="H315" s="1"/>
    </row>
    <row r="316" spans="3:8" x14ac:dyDescent="0.25">
      <c r="C316" s="1"/>
      <c r="D316" s="2"/>
      <c r="E316" s="1"/>
      <c r="F316" s="1"/>
      <c r="G316" s="1"/>
      <c r="H316" s="1"/>
    </row>
    <row r="317" spans="3:8" x14ac:dyDescent="0.25">
      <c r="C317" s="1"/>
      <c r="D317" s="2"/>
      <c r="E317" s="1"/>
      <c r="F317" s="1"/>
      <c r="G317" s="1"/>
      <c r="H317" s="1"/>
    </row>
    <row r="318" spans="3:8" x14ac:dyDescent="0.25">
      <c r="C318" s="1"/>
      <c r="D318" s="2"/>
      <c r="E318" s="1"/>
      <c r="F318" s="1"/>
      <c r="G318" s="1"/>
      <c r="H318" s="1"/>
    </row>
    <row r="319" spans="3:8" x14ac:dyDescent="0.25">
      <c r="C319" s="1"/>
      <c r="D319" s="2"/>
      <c r="E319" s="1"/>
      <c r="F319" s="1"/>
      <c r="G319" s="1"/>
      <c r="H319" s="1"/>
    </row>
    <row r="320" spans="3:8" x14ac:dyDescent="0.25">
      <c r="C320" s="1"/>
      <c r="D320" s="2"/>
      <c r="E320" s="1"/>
      <c r="F320" s="1"/>
      <c r="G320" s="1"/>
      <c r="H320" s="1"/>
    </row>
    <row r="321" spans="3:8" x14ac:dyDescent="0.25">
      <c r="C321" s="1"/>
      <c r="D321" s="2"/>
      <c r="E321" s="1"/>
      <c r="F321" s="1"/>
      <c r="G321" s="1"/>
      <c r="H321" s="1"/>
    </row>
    <row r="322" spans="3:8" x14ac:dyDescent="0.25">
      <c r="C322" s="1"/>
      <c r="D322" s="2"/>
      <c r="E322" s="1"/>
      <c r="F322" s="1"/>
      <c r="G322" s="1"/>
      <c r="H322" s="1"/>
    </row>
    <row r="323" spans="3:8" x14ac:dyDescent="0.25">
      <c r="C323" s="1"/>
      <c r="D323" s="2"/>
      <c r="E323" s="1"/>
      <c r="F323" s="1"/>
      <c r="G323" s="1"/>
      <c r="H323" s="1"/>
    </row>
    <row r="324" spans="3:8" x14ac:dyDescent="0.25">
      <c r="C324" s="1"/>
      <c r="D324" s="2"/>
      <c r="E324" s="1"/>
      <c r="F324" s="1"/>
      <c r="G324" s="1"/>
      <c r="H324" s="1"/>
    </row>
    <row r="325" spans="3:8" x14ac:dyDescent="0.25">
      <c r="C325" s="1"/>
      <c r="D325" s="2"/>
      <c r="E325" s="1"/>
      <c r="F325" s="1"/>
      <c r="G325" s="1"/>
      <c r="H325" s="1"/>
    </row>
    <row r="326" spans="3:8" x14ac:dyDescent="0.25">
      <c r="C326" s="1"/>
      <c r="D326" s="2"/>
      <c r="E326" s="1"/>
      <c r="F326" s="1"/>
      <c r="G326" s="1"/>
      <c r="H326" s="1"/>
    </row>
    <row r="327" spans="3:8" x14ac:dyDescent="0.25">
      <c r="C327" s="1"/>
      <c r="D327" s="2"/>
      <c r="E327" s="1"/>
      <c r="F327" s="1"/>
      <c r="G327" s="1"/>
      <c r="H327" s="1"/>
    </row>
    <row r="328" spans="3:8" x14ac:dyDescent="0.25">
      <c r="C328" s="1"/>
      <c r="D328" s="2"/>
      <c r="E328" s="1"/>
      <c r="F328" s="1"/>
      <c r="G328" s="1"/>
      <c r="H328" s="1"/>
    </row>
    <row r="329" spans="3:8" x14ac:dyDescent="0.25">
      <c r="C329" s="1"/>
      <c r="D329" s="2"/>
      <c r="E329" s="1"/>
      <c r="F329" s="1"/>
      <c r="G329" s="1"/>
      <c r="H329" s="1"/>
    </row>
    <row r="330" spans="3:8" x14ac:dyDescent="0.25">
      <c r="C330" s="1"/>
      <c r="D330" s="2"/>
      <c r="E330" s="1"/>
      <c r="F330" s="1"/>
      <c r="G330" s="1"/>
      <c r="H330" s="1"/>
    </row>
    <row r="331" spans="3:8" x14ac:dyDescent="0.25">
      <c r="C331" s="1"/>
      <c r="D331" s="2"/>
      <c r="E331" s="1"/>
      <c r="F331" s="1"/>
      <c r="G331" s="1"/>
      <c r="H331" s="1"/>
    </row>
    <row r="332" spans="3:8" x14ac:dyDescent="0.25">
      <c r="C332" s="1"/>
      <c r="D332" s="2"/>
      <c r="E332" s="1"/>
      <c r="F332" s="1"/>
      <c r="G332" s="1"/>
      <c r="H332" s="1"/>
    </row>
    <row r="333" spans="3:8" x14ac:dyDescent="0.25">
      <c r="C333" s="1"/>
      <c r="D333" s="2"/>
      <c r="E333" s="1"/>
      <c r="F333" s="1"/>
      <c r="G333" s="1"/>
      <c r="H333" s="1"/>
    </row>
    <row r="334" spans="3:8" x14ac:dyDescent="0.25">
      <c r="C334" s="1"/>
      <c r="D334" s="2"/>
      <c r="E334" s="1"/>
      <c r="F334" s="1"/>
      <c r="G334" s="1"/>
      <c r="H334" s="1"/>
    </row>
    <row r="335" spans="3:8" x14ac:dyDescent="0.25">
      <c r="C335" s="1"/>
      <c r="D335" s="2"/>
      <c r="E335" s="1"/>
      <c r="F335" s="1"/>
      <c r="G335" s="1"/>
      <c r="H335" s="1"/>
    </row>
    <row r="336" spans="3:8" x14ac:dyDescent="0.25">
      <c r="C336" s="1"/>
      <c r="D336" s="2"/>
      <c r="E336" s="1"/>
      <c r="F336" s="1"/>
      <c r="G336" s="1"/>
      <c r="H336" s="1"/>
    </row>
    <row r="337" spans="3:8" x14ac:dyDescent="0.25">
      <c r="C337" s="1"/>
      <c r="D337" s="2"/>
      <c r="E337" s="1"/>
      <c r="F337" s="1"/>
      <c r="G337" s="1"/>
      <c r="H337" s="1"/>
    </row>
    <row r="338" spans="3:8" x14ac:dyDescent="0.25">
      <c r="C338" s="1"/>
      <c r="D338" s="2"/>
      <c r="E338" s="1"/>
      <c r="F338" s="1"/>
      <c r="G338" s="1"/>
      <c r="H338" s="1"/>
    </row>
    <row r="339" spans="3:8" x14ac:dyDescent="0.25">
      <c r="C339" s="1"/>
      <c r="D339" s="2"/>
      <c r="E339" s="1"/>
      <c r="F339" s="1"/>
      <c r="G339" s="1"/>
      <c r="H339" s="1"/>
    </row>
    <row r="340" spans="3:8" x14ac:dyDescent="0.25">
      <c r="C340" s="1"/>
      <c r="D340" s="2"/>
      <c r="E340" s="1"/>
      <c r="F340" s="1"/>
      <c r="G340" s="1"/>
      <c r="H340" s="1"/>
    </row>
    <row r="341" spans="3:8" x14ac:dyDescent="0.25">
      <c r="C341" s="1"/>
      <c r="D341" s="2"/>
      <c r="E341" s="1"/>
      <c r="F341" s="1"/>
      <c r="G341" s="1"/>
      <c r="H341" s="1"/>
    </row>
    <row r="342" spans="3:8" x14ac:dyDescent="0.25">
      <c r="C342" s="1"/>
      <c r="D342" s="2"/>
      <c r="E342" s="1"/>
      <c r="F342" s="1"/>
      <c r="G342" s="1"/>
      <c r="H342" s="1"/>
    </row>
    <row r="343" spans="3:8" x14ac:dyDescent="0.25">
      <c r="C343" s="1"/>
      <c r="D343" s="2"/>
      <c r="E343" s="1"/>
      <c r="F343" s="1"/>
      <c r="G343" s="1"/>
      <c r="H343" s="1"/>
    </row>
    <row r="344" spans="3:8" x14ac:dyDescent="0.25">
      <c r="C344" s="1"/>
      <c r="D344" s="2"/>
      <c r="E344" s="1"/>
      <c r="F344" s="1"/>
      <c r="G344" s="1"/>
      <c r="H344" s="1"/>
    </row>
    <row r="345" spans="3:8" x14ac:dyDescent="0.25">
      <c r="C345" s="1"/>
      <c r="D345" s="2"/>
      <c r="E345" s="1"/>
      <c r="F345" s="1"/>
      <c r="G345" s="1"/>
      <c r="H345" s="1"/>
    </row>
    <row r="346" spans="3:8" x14ac:dyDescent="0.25">
      <c r="C346" s="1"/>
      <c r="D346" s="2"/>
      <c r="E346" s="1"/>
      <c r="F346" s="1"/>
      <c r="G346" s="1"/>
      <c r="H346" s="1"/>
    </row>
    <row r="347" spans="3:8" x14ac:dyDescent="0.25">
      <c r="C347" s="1"/>
      <c r="D347" s="2"/>
      <c r="E347" s="1"/>
      <c r="F347" s="1"/>
      <c r="G347" s="1"/>
      <c r="H347" s="1"/>
    </row>
    <row r="348" spans="3:8" x14ac:dyDescent="0.25">
      <c r="C348" s="1"/>
      <c r="D348" s="2"/>
      <c r="E348" s="1"/>
      <c r="F348" s="1"/>
      <c r="G348" s="1"/>
      <c r="H348" s="1"/>
    </row>
    <row r="349" spans="3:8" x14ac:dyDescent="0.25">
      <c r="C349" s="1"/>
      <c r="D349" s="2"/>
      <c r="E349" s="1"/>
      <c r="F349" s="1"/>
      <c r="G349" s="1"/>
      <c r="H349" s="1"/>
    </row>
    <row r="350" spans="3:8" x14ac:dyDescent="0.25">
      <c r="C350" s="1"/>
      <c r="D350" s="2"/>
      <c r="E350" s="1"/>
      <c r="F350" s="1"/>
      <c r="G350" s="1"/>
      <c r="H350" s="1"/>
    </row>
    <row r="351" spans="3:8" x14ac:dyDescent="0.25">
      <c r="C351" s="1"/>
      <c r="D351" s="2"/>
      <c r="E351" s="1"/>
      <c r="F351" s="1"/>
      <c r="G351" s="1"/>
      <c r="H351" s="1"/>
    </row>
    <row r="352" spans="3:8" x14ac:dyDescent="0.25">
      <c r="C352" s="1"/>
      <c r="D352" s="2"/>
      <c r="E352" s="1"/>
      <c r="F352" s="1"/>
      <c r="G352" s="1"/>
      <c r="H352" s="1"/>
    </row>
    <row r="353" spans="3:8" x14ac:dyDescent="0.25">
      <c r="C353" s="1"/>
      <c r="D353" s="2"/>
      <c r="E353" s="1"/>
      <c r="F353" s="1"/>
      <c r="G353" s="1"/>
      <c r="H353" s="1"/>
    </row>
    <row r="354" spans="3:8" x14ac:dyDescent="0.25">
      <c r="C354" s="1"/>
      <c r="D354" s="2"/>
      <c r="E354" s="1"/>
      <c r="F354" s="1"/>
      <c r="G354" s="1"/>
      <c r="H354" s="1"/>
    </row>
    <row r="355" spans="3:8" x14ac:dyDescent="0.25">
      <c r="C355" s="1"/>
      <c r="D355" s="2"/>
      <c r="E355" s="1"/>
      <c r="F355" s="1"/>
      <c r="G355" s="1"/>
      <c r="H355" s="1"/>
    </row>
    <row r="356" spans="3:8" x14ac:dyDescent="0.25">
      <c r="C356" s="1"/>
      <c r="D356" s="2"/>
      <c r="E356" s="1"/>
      <c r="F356" s="1"/>
      <c r="G356" s="1"/>
      <c r="H356" s="1"/>
    </row>
    <row r="357" spans="3:8" x14ac:dyDescent="0.25">
      <c r="C357" s="1"/>
      <c r="D357" s="2"/>
      <c r="E357" s="1"/>
      <c r="F357" s="1"/>
      <c r="G357" s="1"/>
      <c r="H357" s="1"/>
    </row>
    <row r="358" spans="3:8" x14ac:dyDescent="0.25">
      <c r="C358" s="1"/>
      <c r="D358" s="2"/>
      <c r="E358" s="1"/>
      <c r="F358" s="1"/>
      <c r="G358" s="1"/>
      <c r="H358" s="1"/>
    </row>
    <row r="359" spans="3:8" x14ac:dyDescent="0.25">
      <c r="C359" s="1"/>
      <c r="D359" s="2"/>
      <c r="E359" s="1"/>
      <c r="F359" s="1"/>
      <c r="G359" s="1"/>
      <c r="H359" s="1"/>
    </row>
    <row r="360" spans="3:8" x14ac:dyDescent="0.25">
      <c r="C360" s="1"/>
      <c r="D360" s="2"/>
      <c r="E360" s="1"/>
      <c r="F360" s="1"/>
      <c r="G360" s="1"/>
      <c r="H360" s="1"/>
    </row>
    <row r="361" spans="3:8" x14ac:dyDescent="0.25">
      <c r="C361" s="1"/>
      <c r="D361" s="2"/>
      <c r="E361" s="1"/>
      <c r="F361" s="1"/>
      <c r="G361" s="1"/>
      <c r="H361" s="1"/>
    </row>
    <row r="362" spans="3:8" x14ac:dyDescent="0.25">
      <c r="C362" s="1"/>
      <c r="D362" s="2"/>
      <c r="E362" s="1"/>
      <c r="F362" s="1"/>
      <c r="G362" s="1"/>
      <c r="H362" s="1"/>
    </row>
    <row r="363" spans="3:8" x14ac:dyDescent="0.25">
      <c r="C363" s="1"/>
      <c r="D363" s="2"/>
      <c r="E363" s="1"/>
      <c r="F363" s="1"/>
      <c r="G363" s="1"/>
      <c r="H363" s="1"/>
    </row>
    <row r="364" spans="3:8" x14ac:dyDescent="0.25">
      <c r="C364" s="1"/>
      <c r="D364" s="2"/>
      <c r="E364" s="1"/>
      <c r="F364" s="1"/>
      <c r="G364" s="1"/>
      <c r="H364" s="1"/>
    </row>
    <row r="365" spans="3:8" x14ac:dyDescent="0.25">
      <c r="C365" s="1"/>
      <c r="D365" s="2"/>
      <c r="E365" s="1"/>
      <c r="F365" s="1"/>
      <c r="G365" s="1"/>
      <c r="H365" s="1"/>
    </row>
    <row r="366" spans="3:8" x14ac:dyDescent="0.25">
      <c r="C366" s="1"/>
      <c r="D366" s="2"/>
      <c r="E366" s="1"/>
      <c r="F366" s="1"/>
      <c r="G366" s="1"/>
      <c r="H366" s="1"/>
    </row>
    <row r="367" spans="3:8" x14ac:dyDescent="0.25">
      <c r="C367" s="1"/>
      <c r="D367" s="2"/>
      <c r="E367" s="1"/>
      <c r="F367" s="1"/>
      <c r="G367" s="1"/>
      <c r="H367" s="1"/>
    </row>
    <row r="368" spans="3:8" x14ac:dyDescent="0.25">
      <c r="C368" s="1"/>
      <c r="D368" s="2"/>
      <c r="E368" s="1"/>
      <c r="F368" s="1"/>
      <c r="G368" s="1"/>
      <c r="H368" s="1"/>
    </row>
    <row r="369" spans="3:8" x14ac:dyDescent="0.25">
      <c r="C369" s="1"/>
      <c r="D369" s="2"/>
      <c r="E369" s="1"/>
      <c r="F369" s="1"/>
      <c r="G369" s="1"/>
      <c r="H369" s="1"/>
    </row>
    <row r="370" spans="3:8" x14ac:dyDescent="0.25">
      <c r="C370" s="1"/>
      <c r="D370" s="2"/>
      <c r="E370" s="1"/>
      <c r="F370" s="1"/>
      <c r="G370" s="1"/>
      <c r="H370" s="1"/>
    </row>
    <row r="371" spans="3:8" x14ac:dyDescent="0.25">
      <c r="C371" s="1"/>
      <c r="D371" s="2"/>
      <c r="E371" s="1"/>
      <c r="F371" s="1"/>
      <c r="G371" s="1"/>
      <c r="H371" s="1"/>
    </row>
    <row r="372" spans="3:8" x14ac:dyDescent="0.25">
      <c r="C372" s="1"/>
      <c r="D372" s="2"/>
      <c r="E372" s="1"/>
      <c r="F372" s="1"/>
      <c r="G372" s="1"/>
      <c r="H372" s="1"/>
    </row>
    <row r="373" spans="3:8" x14ac:dyDescent="0.25">
      <c r="C373" s="1"/>
      <c r="D373" s="2"/>
      <c r="E373" s="1"/>
      <c r="F373" s="1"/>
      <c r="G373" s="1"/>
      <c r="H373" s="1"/>
    </row>
    <row r="374" spans="3:8" x14ac:dyDescent="0.25">
      <c r="C374" s="1"/>
      <c r="D374" s="2"/>
      <c r="E374" s="1"/>
      <c r="F374" s="1"/>
      <c r="G374" s="1"/>
      <c r="H374" s="1"/>
    </row>
    <row r="375" spans="3:8" x14ac:dyDescent="0.25">
      <c r="C375" s="1"/>
      <c r="D375" s="2"/>
      <c r="E375" s="1"/>
      <c r="F375" s="1"/>
      <c r="G375" s="1"/>
      <c r="H375" s="1"/>
    </row>
    <row r="376" spans="3:8" x14ac:dyDescent="0.25">
      <c r="C376" s="1"/>
      <c r="D376" s="2"/>
      <c r="E376" s="1"/>
      <c r="F376" s="1"/>
      <c r="G376" s="1"/>
      <c r="H376" s="1"/>
    </row>
    <row r="377" spans="3:8" x14ac:dyDescent="0.25">
      <c r="C377" s="1"/>
      <c r="D377" s="2"/>
      <c r="E377" s="1"/>
      <c r="F377" s="1"/>
      <c r="G377" s="1"/>
      <c r="H377" s="1"/>
    </row>
    <row r="378" spans="3:8" x14ac:dyDescent="0.25">
      <c r="C378" s="1"/>
      <c r="D378" s="2"/>
      <c r="E378" s="1"/>
      <c r="F378" s="1"/>
      <c r="G378" s="1"/>
      <c r="H378" s="1"/>
    </row>
    <row r="379" spans="3:8" x14ac:dyDescent="0.25">
      <c r="C379" s="1"/>
      <c r="D379" s="2"/>
      <c r="E379" s="1"/>
      <c r="F379" s="1"/>
      <c r="G379" s="1"/>
      <c r="H379" s="1"/>
    </row>
    <row r="380" spans="3:8" x14ac:dyDescent="0.25">
      <c r="C380" s="1"/>
      <c r="D380" s="2"/>
      <c r="E380" s="1"/>
      <c r="F380" s="1"/>
      <c r="G380" s="1"/>
      <c r="H380" s="1"/>
    </row>
    <row r="381" spans="3:8" x14ac:dyDescent="0.25">
      <c r="C381" s="1"/>
      <c r="D381" s="2"/>
      <c r="E381" s="1"/>
      <c r="F381" s="1"/>
      <c r="G381" s="1"/>
      <c r="H381" s="1"/>
    </row>
    <row r="382" spans="3:8" x14ac:dyDescent="0.25">
      <c r="C382" s="1"/>
      <c r="D382" s="2"/>
      <c r="E382" s="1"/>
      <c r="F382" s="1"/>
      <c r="G382" s="1"/>
      <c r="H382" s="1"/>
    </row>
    <row r="383" spans="3:8" x14ac:dyDescent="0.25">
      <c r="C383" s="1"/>
      <c r="D383" s="2"/>
      <c r="E383" s="1"/>
      <c r="F383" s="1"/>
      <c r="G383" s="1"/>
      <c r="H383" s="1"/>
    </row>
    <row r="384" spans="3:8" x14ac:dyDescent="0.25">
      <c r="C384" s="1"/>
      <c r="D384" s="2"/>
      <c r="E384" s="1"/>
      <c r="F384" s="1"/>
      <c r="G384" s="1"/>
      <c r="H384" s="1"/>
    </row>
    <row r="385" spans="3:8" x14ac:dyDescent="0.25">
      <c r="C385" s="1"/>
      <c r="D385" s="2"/>
      <c r="E385" s="1"/>
      <c r="F385" s="1"/>
      <c r="G385" s="1"/>
      <c r="H385" s="1"/>
    </row>
    <row r="386" spans="3:8" x14ac:dyDescent="0.25">
      <c r="C386" s="1"/>
      <c r="D386" s="2"/>
      <c r="E386" s="1"/>
      <c r="F386" s="1"/>
      <c r="G386" s="1"/>
      <c r="H386" s="1"/>
    </row>
    <row r="387" spans="3:8" x14ac:dyDescent="0.25">
      <c r="C387" s="1"/>
      <c r="D387" s="2"/>
      <c r="E387" s="1"/>
      <c r="F387" s="1"/>
      <c r="G387" s="1"/>
      <c r="H387" s="1"/>
    </row>
    <row r="388" spans="3:8" x14ac:dyDescent="0.25">
      <c r="C388" s="1"/>
      <c r="D388" s="2"/>
      <c r="E388" s="1"/>
      <c r="F388" s="1"/>
      <c r="G388" s="1"/>
      <c r="H388" s="1"/>
    </row>
    <row r="389" spans="3:8" x14ac:dyDescent="0.25">
      <c r="C389" s="1"/>
      <c r="D389" s="2"/>
      <c r="E389" s="1"/>
      <c r="F389" s="1"/>
      <c r="G389" s="1"/>
      <c r="H389" s="1"/>
    </row>
    <row r="390" spans="3:8" x14ac:dyDescent="0.25">
      <c r="C390" s="1"/>
      <c r="D390" s="2"/>
      <c r="E390" s="1"/>
      <c r="F390" s="1"/>
      <c r="G390" s="1"/>
      <c r="H390" s="1"/>
    </row>
    <row r="391" spans="3:8" x14ac:dyDescent="0.25">
      <c r="C391" s="1"/>
      <c r="D391" s="2"/>
      <c r="E391" s="1"/>
      <c r="F391" s="1"/>
      <c r="G391" s="1"/>
      <c r="H391" s="1"/>
    </row>
    <row r="392" spans="3:8" x14ac:dyDescent="0.25">
      <c r="C392" s="1"/>
      <c r="D392" s="2"/>
      <c r="E392" s="1"/>
      <c r="F392" s="1"/>
      <c r="G392" s="1"/>
      <c r="H392" s="1"/>
    </row>
    <row r="393" spans="3:8" x14ac:dyDescent="0.25">
      <c r="C393" s="1"/>
      <c r="D393" s="2"/>
      <c r="E393" s="1"/>
      <c r="F393" s="1"/>
      <c r="G393" s="1"/>
      <c r="H393" s="1"/>
    </row>
    <row r="394" spans="3:8" x14ac:dyDescent="0.25">
      <c r="C394" s="1"/>
      <c r="D394" s="2"/>
      <c r="E394" s="1"/>
      <c r="F394" s="1"/>
      <c r="G394" s="1"/>
      <c r="H394" s="1"/>
    </row>
    <row r="395" spans="3:8" x14ac:dyDescent="0.25">
      <c r="C395" s="1"/>
      <c r="D395" s="2"/>
      <c r="E395" s="1"/>
      <c r="F395" s="1"/>
      <c r="G395" s="1"/>
      <c r="H395" s="1"/>
    </row>
    <row r="396" spans="3:8" x14ac:dyDescent="0.25">
      <c r="C396" s="1"/>
      <c r="D396" s="2"/>
      <c r="E396" s="1"/>
      <c r="F396" s="1"/>
      <c r="G396" s="1"/>
      <c r="H396" s="1"/>
    </row>
    <row r="397" spans="3:8" x14ac:dyDescent="0.25">
      <c r="C397" s="1"/>
      <c r="D397" s="2"/>
      <c r="E397" s="1"/>
      <c r="F397" s="1"/>
      <c r="G397" s="1"/>
      <c r="H397" s="1"/>
    </row>
    <row r="398" spans="3:8" x14ac:dyDescent="0.25">
      <c r="C398" s="1"/>
      <c r="D398" s="2"/>
      <c r="E398" s="1"/>
      <c r="F398" s="1"/>
      <c r="G398" s="1"/>
      <c r="H398" s="1"/>
    </row>
    <row r="399" spans="3:8" x14ac:dyDescent="0.25">
      <c r="C399" s="1"/>
      <c r="D399" s="2"/>
      <c r="E399" s="1"/>
      <c r="F399" s="1"/>
      <c r="G399" s="1"/>
      <c r="H399" s="1"/>
    </row>
    <row r="400" spans="3:8" x14ac:dyDescent="0.25">
      <c r="C400" s="1"/>
      <c r="D400" s="2"/>
      <c r="E400" s="1"/>
      <c r="F400" s="1"/>
      <c r="G400" s="1"/>
      <c r="H400" s="1"/>
    </row>
    <row r="401" spans="3:8" x14ac:dyDescent="0.25">
      <c r="C401" s="1"/>
      <c r="D401" s="2"/>
      <c r="E401" s="1"/>
      <c r="F401" s="1"/>
      <c r="G401" s="1"/>
      <c r="H401" s="1"/>
    </row>
    <row r="402" spans="3:8" x14ac:dyDescent="0.25">
      <c r="C402" s="1"/>
      <c r="D402" s="2"/>
      <c r="E402" s="1"/>
      <c r="F402" s="1"/>
      <c r="G402" s="1"/>
      <c r="H402" s="1"/>
    </row>
    <row r="403" spans="3:8" x14ac:dyDescent="0.25">
      <c r="C403" s="1"/>
      <c r="D403" s="2"/>
      <c r="E403" s="1"/>
      <c r="F403" s="1"/>
      <c r="G403" s="1"/>
      <c r="H403" s="1"/>
    </row>
    <row r="404" spans="3:8" x14ac:dyDescent="0.25">
      <c r="C404" s="1"/>
      <c r="D404" s="2"/>
      <c r="E404" s="1"/>
      <c r="F404" s="1"/>
      <c r="G404" s="1"/>
      <c r="H404" s="1"/>
    </row>
    <row r="405" spans="3:8" x14ac:dyDescent="0.25">
      <c r="C405" s="1"/>
      <c r="D405" s="2"/>
      <c r="E405" s="1"/>
      <c r="F405" s="1"/>
      <c r="G405" s="1"/>
      <c r="H405" s="1"/>
    </row>
    <row r="406" spans="3:8" x14ac:dyDescent="0.25">
      <c r="C406" s="1"/>
      <c r="D406" s="2"/>
      <c r="E406" s="1"/>
      <c r="F406" s="1"/>
      <c r="G406" s="1"/>
      <c r="H406" s="1"/>
    </row>
    <row r="407" spans="3:8" x14ac:dyDescent="0.25">
      <c r="C407" s="1"/>
      <c r="D407" s="2"/>
      <c r="E407" s="1"/>
      <c r="F407" s="1"/>
      <c r="G407" s="1"/>
      <c r="H407" s="1"/>
    </row>
    <row r="408" spans="3:8" x14ac:dyDescent="0.25">
      <c r="C408" s="1"/>
      <c r="D408" s="2"/>
      <c r="E408" s="1"/>
      <c r="F408" s="1"/>
      <c r="G408" s="1"/>
      <c r="H408" s="1"/>
    </row>
    <row r="409" spans="3:8" x14ac:dyDescent="0.25">
      <c r="C409" s="1"/>
      <c r="D409" s="2"/>
      <c r="E409" s="1"/>
      <c r="F409" s="1"/>
      <c r="G409" s="1"/>
      <c r="H409" s="1"/>
    </row>
    <row r="410" spans="3:8" x14ac:dyDescent="0.25">
      <c r="C410" s="1"/>
      <c r="D410" s="2"/>
      <c r="E410" s="1"/>
      <c r="F410" s="1"/>
      <c r="G410" s="1"/>
      <c r="H410" s="1"/>
    </row>
    <row r="411" spans="3:8" x14ac:dyDescent="0.25">
      <c r="C411" s="1"/>
      <c r="D411" s="2"/>
      <c r="E411" s="1"/>
      <c r="F411" s="1"/>
      <c r="G411" s="1"/>
      <c r="H411" s="1"/>
    </row>
    <row r="412" spans="3:8" x14ac:dyDescent="0.25">
      <c r="C412" s="1"/>
      <c r="D412" s="2"/>
      <c r="E412" s="1"/>
      <c r="F412" s="1"/>
      <c r="G412" s="1"/>
      <c r="H412" s="1"/>
    </row>
    <row r="413" spans="3:8" x14ac:dyDescent="0.25">
      <c r="C413" s="1"/>
      <c r="D413" s="2"/>
      <c r="E413" s="1"/>
      <c r="F413" s="1"/>
      <c r="G413" s="1"/>
      <c r="H413" s="1"/>
    </row>
    <row r="414" spans="3:8" x14ac:dyDescent="0.25">
      <c r="C414" s="1"/>
      <c r="D414" s="2"/>
      <c r="E414" s="1"/>
      <c r="F414" s="1"/>
      <c r="G414" s="1"/>
      <c r="H414" s="1"/>
    </row>
    <row r="415" spans="3:8" x14ac:dyDescent="0.25">
      <c r="C415" s="1"/>
      <c r="D415" s="2"/>
      <c r="E415" s="1"/>
      <c r="F415" s="1"/>
      <c r="G415" s="1"/>
      <c r="H415" s="1"/>
    </row>
    <row r="416" spans="3:8" x14ac:dyDescent="0.25">
      <c r="C416" s="1"/>
      <c r="D416" s="2"/>
      <c r="E416" s="1"/>
      <c r="F416" s="1"/>
      <c r="G416" s="1"/>
      <c r="H416" s="1"/>
    </row>
    <row r="417" spans="3:8" x14ac:dyDescent="0.25">
      <c r="C417" s="1"/>
      <c r="D417" s="2"/>
      <c r="E417" s="1"/>
      <c r="F417" s="1"/>
      <c r="G417" s="1"/>
      <c r="H417" s="1"/>
    </row>
    <row r="418" spans="3:8" x14ac:dyDescent="0.25">
      <c r="C418" s="1"/>
      <c r="D418" s="2"/>
      <c r="E418" s="1"/>
      <c r="F418" s="1"/>
      <c r="G418" s="1"/>
      <c r="H418" s="1"/>
    </row>
    <row r="419" spans="3:8" x14ac:dyDescent="0.25">
      <c r="C419" s="1"/>
      <c r="D419" s="2"/>
      <c r="E419" s="1"/>
      <c r="F419" s="1"/>
      <c r="G419" s="1"/>
      <c r="H419" s="1"/>
    </row>
    <row r="420" spans="3:8" x14ac:dyDescent="0.25">
      <c r="C420" s="1"/>
      <c r="D420" s="2"/>
      <c r="E420" s="1"/>
      <c r="F420" s="1"/>
      <c r="G420" s="1"/>
      <c r="H420" s="1"/>
    </row>
    <row r="421" spans="3:8" x14ac:dyDescent="0.25">
      <c r="C421" s="1"/>
      <c r="D421" s="2"/>
      <c r="E421" s="1"/>
      <c r="F421" s="1"/>
      <c r="G421" s="1"/>
      <c r="H421" s="1"/>
    </row>
    <row r="422" spans="3:8" x14ac:dyDescent="0.25">
      <c r="C422" s="1"/>
      <c r="D422" s="2"/>
      <c r="E422" s="1"/>
      <c r="F422" s="1"/>
      <c r="G422" s="1"/>
      <c r="H422" s="1"/>
    </row>
    <row r="423" spans="3:8" x14ac:dyDescent="0.25">
      <c r="C423" s="1"/>
      <c r="D423" s="2"/>
      <c r="E423" s="1"/>
      <c r="F423" s="1"/>
      <c r="G423" s="1"/>
      <c r="H423" s="1"/>
    </row>
    <row r="424" spans="3:8" x14ac:dyDescent="0.25">
      <c r="C424" s="1"/>
      <c r="D424" s="2"/>
      <c r="E424" s="1"/>
      <c r="F424" s="1"/>
      <c r="G424" s="1"/>
      <c r="H424" s="1"/>
    </row>
    <row r="425" spans="3:8" x14ac:dyDescent="0.25">
      <c r="C425" s="1"/>
      <c r="D425" s="2"/>
      <c r="E425" s="1"/>
      <c r="F425" s="1"/>
      <c r="G425" s="1"/>
      <c r="H425" s="1"/>
    </row>
    <row r="426" spans="3:8" x14ac:dyDescent="0.25">
      <c r="C426" s="1"/>
      <c r="D426" s="2"/>
      <c r="E426" s="1"/>
      <c r="F426" s="1"/>
      <c r="G426" s="1"/>
      <c r="H426" s="1"/>
    </row>
    <row r="427" spans="3:8" x14ac:dyDescent="0.25">
      <c r="C427" s="1"/>
      <c r="D427" s="2"/>
      <c r="E427" s="1"/>
      <c r="F427" s="1"/>
      <c r="G427" s="1"/>
      <c r="H427" s="1"/>
    </row>
    <row r="428" spans="3:8" x14ac:dyDescent="0.25">
      <c r="C428" s="1"/>
      <c r="D428" s="2"/>
      <c r="E428" s="1"/>
      <c r="F428" s="1"/>
      <c r="G428" s="1"/>
      <c r="H428" s="1"/>
    </row>
    <row r="429" spans="3:8" x14ac:dyDescent="0.25">
      <c r="C429" s="1"/>
      <c r="D429" s="2"/>
      <c r="E429" s="1"/>
      <c r="F429" s="1"/>
      <c r="G429" s="1"/>
      <c r="H429" s="1"/>
    </row>
    <row r="430" spans="3:8" x14ac:dyDescent="0.25">
      <c r="C430" s="1"/>
      <c r="D430" s="2"/>
      <c r="E430" s="1"/>
      <c r="F430" s="1"/>
      <c r="G430" s="1"/>
      <c r="H430" s="1"/>
    </row>
    <row r="431" spans="3:8" x14ac:dyDescent="0.25">
      <c r="C431" s="1"/>
      <c r="D431" s="2"/>
      <c r="E431" s="1"/>
      <c r="F431" s="1"/>
      <c r="G431" s="1"/>
      <c r="H431" s="1"/>
    </row>
    <row r="432" spans="3:8" x14ac:dyDescent="0.25">
      <c r="C432" s="1"/>
      <c r="D432" s="2"/>
      <c r="E432" s="1"/>
      <c r="F432" s="1"/>
      <c r="G432" s="1"/>
      <c r="H432" s="1"/>
    </row>
    <row r="433" spans="3:8" x14ac:dyDescent="0.25">
      <c r="C433" s="1"/>
      <c r="D433" s="2"/>
      <c r="E433" s="1"/>
      <c r="F433" s="1"/>
      <c r="G433" s="1"/>
      <c r="H433" s="1"/>
    </row>
    <row r="434" spans="3:8" x14ac:dyDescent="0.25">
      <c r="C434" s="1"/>
      <c r="D434" s="2"/>
      <c r="E434" s="1"/>
      <c r="F434" s="1"/>
      <c r="G434" s="1"/>
      <c r="H434" s="1"/>
    </row>
    <row r="435" spans="3:8" x14ac:dyDescent="0.25">
      <c r="C435" s="1"/>
      <c r="D435" s="2"/>
      <c r="E435" s="1"/>
      <c r="F435" s="1"/>
      <c r="G435" s="1"/>
      <c r="H435" s="1"/>
    </row>
    <row r="436" spans="3:8" x14ac:dyDescent="0.25">
      <c r="C436" s="1"/>
      <c r="D436" s="2"/>
      <c r="E436" s="1"/>
      <c r="F436" s="1"/>
      <c r="G436" s="1"/>
      <c r="H436" s="1"/>
    </row>
    <row r="437" spans="3:8" x14ac:dyDescent="0.25">
      <c r="C437" s="1"/>
      <c r="D437" s="2"/>
      <c r="E437" s="1"/>
      <c r="F437" s="1"/>
      <c r="G437" s="1"/>
      <c r="H437" s="1"/>
    </row>
    <row r="438" spans="3:8" x14ac:dyDescent="0.25">
      <c r="C438" s="1"/>
      <c r="D438" s="2"/>
      <c r="E438" s="1"/>
      <c r="F438" s="1"/>
      <c r="G438" s="1"/>
      <c r="H438" s="1"/>
    </row>
    <row r="439" spans="3:8" x14ac:dyDescent="0.25">
      <c r="C439" s="1"/>
      <c r="D439" s="2"/>
      <c r="E439" s="1"/>
      <c r="F439" s="1"/>
      <c r="G439" s="1"/>
      <c r="H439" s="1"/>
    </row>
    <row r="440" spans="3:8" x14ac:dyDescent="0.25">
      <c r="C440" s="1"/>
      <c r="D440" s="2"/>
      <c r="E440" s="1"/>
      <c r="F440" s="1"/>
      <c r="G440" s="1"/>
      <c r="H440" s="1"/>
    </row>
    <row r="441" spans="3:8" x14ac:dyDescent="0.25">
      <c r="C441" s="1"/>
      <c r="D441" s="2"/>
      <c r="E441" s="1"/>
      <c r="F441" s="1"/>
      <c r="G441" s="1"/>
      <c r="H441" s="1"/>
    </row>
    <row r="442" spans="3:8" x14ac:dyDescent="0.25">
      <c r="C442" s="1"/>
      <c r="D442" s="2"/>
      <c r="E442" s="1"/>
      <c r="F442" s="1"/>
      <c r="G442" s="1"/>
      <c r="H442" s="1"/>
    </row>
    <row r="443" spans="3:8" x14ac:dyDescent="0.25">
      <c r="C443" s="1"/>
      <c r="D443" s="2"/>
      <c r="E443" s="1"/>
      <c r="F443" s="1"/>
      <c r="G443" s="1"/>
      <c r="H443" s="1"/>
    </row>
    <row r="444" spans="3:8" x14ac:dyDescent="0.25">
      <c r="C444" s="1"/>
      <c r="D444" s="2"/>
      <c r="E444" s="1"/>
      <c r="F444" s="1"/>
      <c r="G444" s="1"/>
      <c r="H444" s="1"/>
    </row>
    <row r="445" spans="3:8" x14ac:dyDescent="0.25">
      <c r="C445" s="1"/>
      <c r="D445" s="2"/>
      <c r="E445" s="1"/>
      <c r="F445" s="1"/>
      <c r="G445" s="1"/>
      <c r="H445" s="1"/>
    </row>
    <row r="446" spans="3:8" x14ac:dyDescent="0.25">
      <c r="C446" s="1"/>
      <c r="D446" s="2"/>
      <c r="E446" s="1"/>
      <c r="F446" s="1"/>
      <c r="G446" s="1"/>
      <c r="H446" s="1"/>
    </row>
    <row r="447" spans="3:8" x14ac:dyDescent="0.25">
      <c r="C447" s="1"/>
      <c r="D447" s="2"/>
      <c r="E447" s="1"/>
      <c r="F447" s="1"/>
      <c r="G447" s="1"/>
      <c r="H447" s="1"/>
    </row>
    <row r="448" spans="3:8" x14ac:dyDescent="0.25">
      <c r="C448" s="1"/>
      <c r="D448" s="2"/>
      <c r="E448" s="1"/>
      <c r="F448" s="1"/>
      <c r="G448" s="1"/>
      <c r="H448" s="1"/>
    </row>
    <row r="449" spans="3:8" x14ac:dyDescent="0.25">
      <c r="C449" s="1"/>
      <c r="D449" s="2"/>
      <c r="E449" s="1"/>
      <c r="F449" s="1"/>
      <c r="G449" s="1"/>
      <c r="H449" s="1"/>
    </row>
    <row r="450" spans="3:8" x14ac:dyDescent="0.25">
      <c r="C450" s="1"/>
      <c r="D450" s="2"/>
      <c r="E450" s="1"/>
      <c r="F450" s="1"/>
      <c r="G450" s="1"/>
      <c r="H450" s="1"/>
    </row>
    <row r="451" spans="3:8" x14ac:dyDescent="0.25">
      <c r="C451" s="1"/>
      <c r="D451" s="2"/>
      <c r="E451" s="1"/>
      <c r="F451" s="1"/>
      <c r="G451" s="1"/>
      <c r="H451" s="1"/>
    </row>
    <row r="452" spans="3:8" x14ac:dyDescent="0.25">
      <c r="C452" s="1"/>
      <c r="D452" s="2"/>
      <c r="E452" s="1"/>
      <c r="F452" s="1"/>
      <c r="G452" s="1"/>
      <c r="H452" s="1"/>
    </row>
    <row r="453" spans="3:8" x14ac:dyDescent="0.25">
      <c r="C453" s="1"/>
      <c r="D453" s="2"/>
      <c r="E453" s="1"/>
      <c r="F453" s="1"/>
      <c r="G453" s="1"/>
      <c r="H453" s="1"/>
    </row>
    <row r="454" spans="3:8" x14ac:dyDescent="0.25">
      <c r="C454" s="1"/>
      <c r="D454" s="2"/>
      <c r="E454" s="1"/>
      <c r="F454" s="1"/>
      <c r="G454" s="1"/>
      <c r="H454" s="1"/>
    </row>
    <row r="455" spans="3:8" x14ac:dyDescent="0.25">
      <c r="C455" s="1"/>
      <c r="D455" s="2"/>
      <c r="E455" s="1"/>
      <c r="F455" s="1"/>
      <c r="G455" s="1"/>
      <c r="H455" s="1"/>
    </row>
    <row r="456" spans="3:8" x14ac:dyDescent="0.25">
      <c r="C456" s="1"/>
      <c r="D456" s="2"/>
      <c r="E456" s="1"/>
      <c r="F456" s="1"/>
      <c r="G456" s="1"/>
      <c r="H456" s="1"/>
    </row>
    <row r="457" spans="3:8" x14ac:dyDescent="0.25">
      <c r="C457" s="1"/>
      <c r="D457" s="2"/>
      <c r="E457" s="1"/>
      <c r="F457" s="1"/>
      <c r="G457" s="1"/>
      <c r="H457" s="1"/>
    </row>
    <row r="458" spans="3:8" x14ac:dyDescent="0.25">
      <c r="C458" s="1"/>
      <c r="D458" s="2"/>
      <c r="E458" s="1"/>
      <c r="F458" s="1"/>
      <c r="G458" s="1"/>
      <c r="H458" s="1"/>
    </row>
    <row r="459" spans="3:8" x14ac:dyDescent="0.25">
      <c r="C459" s="1"/>
      <c r="D459" s="2"/>
      <c r="E459" s="1"/>
      <c r="F459" s="1"/>
      <c r="G459" s="1"/>
      <c r="H459" s="1"/>
    </row>
    <row r="460" spans="3:8" x14ac:dyDescent="0.25">
      <c r="C460" s="1"/>
      <c r="D460" s="2"/>
      <c r="E460" s="1"/>
      <c r="F460" s="1"/>
      <c r="G460" s="1"/>
      <c r="H460" s="1"/>
    </row>
    <row r="461" spans="3:8" x14ac:dyDescent="0.25">
      <c r="C461" s="1"/>
      <c r="D461" s="2"/>
      <c r="E461" s="1"/>
      <c r="F461" s="1"/>
      <c r="G461" s="1"/>
      <c r="H461" s="1"/>
    </row>
    <row r="462" spans="3:8" x14ac:dyDescent="0.25">
      <c r="C462" s="1"/>
      <c r="D462" s="2"/>
      <c r="E462" s="1"/>
      <c r="F462" s="1"/>
      <c r="G462" s="1"/>
      <c r="H462" s="1"/>
    </row>
    <row r="463" spans="3:8" x14ac:dyDescent="0.25">
      <c r="C463" s="1"/>
      <c r="D463" s="2"/>
      <c r="E463" s="1"/>
      <c r="F463" s="1"/>
      <c r="G463" s="1"/>
      <c r="H463" s="1"/>
    </row>
    <row r="464" spans="3:8" x14ac:dyDescent="0.25">
      <c r="C464" s="1"/>
      <c r="D464" s="2"/>
      <c r="E464" s="1"/>
      <c r="F464" s="1"/>
      <c r="G464" s="1"/>
      <c r="H464" s="1"/>
    </row>
    <row r="465" spans="3:8" x14ac:dyDescent="0.25">
      <c r="C465" s="1"/>
      <c r="D465" s="2"/>
      <c r="E465" s="1"/>
      <c r="F465" s="1"/>
      <c r="G465" s="1"/>
      <c r="H465" s="1"/>
    </row>
    <row r="466" spans="3:8" x14ac:dyDescent="0.25">
      <c r="C466" s="1"/>
      <c r="D466" s="2"/>
      <c r="E466" s="1"/>
      <c r="F466" s="1"/>
      <c r="G466" s="1"/>
      <c r="H466" s="1"/>
    </row>
    <row r="467" spans="3:8" x14ac:dyDescent="0.25">
      <c r="C467" s="1"/>
      <c r="D467" s="2"/>
      <c r="E467" s="1"/>
      <c r="F467" s="1"/>
      <c r="G467" s="1"/>
      <c r="H467" s="1"/>
    </row>
    <row r="468" spans="3:8" x14ac:dyDescent="0.25">
      <c r="C468" s="1"/>
      <c r="D468" s="2"/>
      <c r="E468" s="1"/>
      <c r="F468" s="1"/>
      <c r="G468" s="1"/>
      <c r="H468" s="1"/>
    </row>
    <row r="469" spans="3:8" x14ac:dyDescent="0.25">
      <c r="C469" s="1"/>
      <c r="D469" s="2"/>
      <c r="E469" s="1"/>
      <c r="F469" s="1"/>
      <c r="G469" s="1"/>
      <c r="H469" s="1"/>
    </row>
    <row r="470" spans="3:8" x14ac:dyDescent="0.25">
      <c r="C470" s="1"/>
      <c r="D470" s="2"/>
      <c r="E470" s="1"/>
      <c r="F470" s="1"/>
      <c r="G470" s="1"/>
      <c r="H470" s="1"/>
    </row>
    <row r="471" spans="3:8" x14ac:dyDescent="0.25">
      <c r="C471" s="1"/>
      <c r="D471" s="2"/>
      <c r="E471" s="1"/>
      <c r="F471" s="1"/>
      <c r="G471" s="1"/>
      <c r="H471" s="1"/>
    </row>
    <row r="472" spans="3:8" x14ac:dyDescent="0.25">
      <c r="C472" s="1"/>
      <c r="D472" s="2"/>
      <c r="E472" s="1"/>
      <c r="F472" s="1"/>
      <c r="G472" s="1"/>
      <c r="H472" s="1"/>
    </row>
    <row r="473" spans="3:8" x14ac:dyDescent="0.25">
      <c r="C473" s="1"/>
      <c r="D473" s="2"/>
      <c r="E473" s="1"/>
      <c r="F473" s="1"/>
      <c r="G473" s="1"/>
      <c r="H473" s="1"/>
    </row>
    <row r="474" spans="3:8" x14ac:dyDescent="0.25">
      <c r="C474" s="1"/>
      <c r="D474" s="2"/>
      <c r="E474" s="1"/>
      <c r="F474" s="1"/>
      <c r="G474" s="1"/>
      <c r="H474" s="1"/>
    </row>
    <row r="475" spans="3:8" x14ac:dyDescent="0.25">
      <c r="C475" s="1"/>
      <c r="D475" s="2"/>
      <c r="E475" s="1"/>
      <c r="F475" s="1"/>
      <c r="G475" s="1"/>
      <c r="H475" s="1"/>
    </row>
    <row r="476" spans="3:8" x14ac:dyDescent="0.25">
      <c r="C476" s="1"/>
      <c r="D476" s="2"/>
      <c r="E476" s="1"/>
      <c r="F476" s="1"/>
      <c r="G476" s="1"/>
      <c r="H476" s="1"/>
    </row>
    <row r="477" spans="3:8" x14ac:dyDescent="0.25">
      <c r="C477" s="1"/>
      <c r="D477" s="2"/>
      <c r="E477" s="1"/>
      <c r="F477" s="1"/>
      <c r="G477" s="1"/>
      <c r="H477" s="1"/>
    </row>
    <row r="478" spans="3:8" x14ac:dyDescent="0.25">
      <c r="C478" s="1"/>
      <c r="D478" s="2"/>
      <c r="E478" s="1"/>
      <c r="F478" s="1"/>
      <c r="G478" s="1"/>
      <c r="H478" s="1"/>
    </row>
    <row r="479" spans="3:8" x14ac:dyDescent="0.25">
      <c r="C479" s="1"/>
      <c r="D479" s="2"/>
      <c r="E479" s="1"/>
      <c r="F479" s="1"/>
      <c r="G479" s="1"/>
      <c r="H479" s="1"/>
    </row>
    <row r="480" spans="3:8" x14ac:dyDescent="0.25">
      <c r="C480" s="1"/>
      <c r="D480" s="2"/>
      <c r="E480" s="1"/>
      <c r="F480" s="1"/>
      <c r="G480" s="1"/>
      <c r="H480" s="1"/>
    </row>
    <row r="481" spans="3:8" x14ac:dyDescent="0.25">
      <c r="C481" s="1"/>
      <c r="D481" s="2"/>
      <c r="E481" s="1"/>
      <c r="F481" s="1"/>
      <c r="G481" s="1"/>
      <c r="H481" s="1"/>
    </row>
    <row r="482" spans="3:8" x14ac:dyDescent="0.25">
      <c r="C482" s="1"/>
      <c r="D482" s="2"/>
      <c r="E482" s="1"/>
      <c r="F482" s="1"/>
      <c r="G482" s="1"/>
      <c r="H482" s="1"/>
    </row>
    <row r="483" spans="3:8" x14ac:dyDescent="0.25">
      <c r="C483" s="1"/>
      <c r="D483" s="2"/>
      <c r="E483" s="1"/>
      <c r="F483" s="1"/>
      <c r="G483" s="1"/>
      <c r="H483" s="1"/>
    </row>
    <row r="484" spans="3:8" x14ac:dyDescent="0.25">
      <c r="C484" s="1"/>
      <c r="D484" s="2"/>
      <c r="E484" s="1"/>
      <c r="F484" s="1"/>
      <c r="G484" s="1"/>
      <c r="H484" s="1"/>
    </row>
    <row r="485" spans="3:8" x14ac:dyDescent="0.25">
      <c r="C485" s="1"/>
      <c r="D485" s="2"/>
      <c r="E485" s="1"/>
      <c r="F485" s="1"/>
      <c r="G485" s="1"/>
      <c r="H485" s="1"/>
    </row>
    <row r="486" spans="3:8" x14ac:dyDescent="0.25">
      <c r="C486" s="1"/>
      <c r="D486" s="2"/>
      <c r="E486" s="1"/>
      <c r="F486" s="1"/>
      <c r="G486" s="1"/>
      <c r="H486" s="1"/>
    </row>
    <row r="487" spans="3:8" x14ac:dyDescent="0.25">
      <c r="C487" s="1"/>
      <c r="D487" s="2"/>
      <c r="E487" s="1"/>
      <c r="F487" s="1"/>
      <c r="G487" s="1"/>
      <c r="H487" s="1"/>
    </row>
    <row r="488" spans="3:8" x14ac:dyDescent="0.25">
      <c r="C488" s="1"/>
      <c r="D488" s="2"/>
      <c r="E488" s="1"/>
      <c r="F488" s="1"/>
      <c r="G488" s="1"/>
      <c r="H488" s="1"/>
    </row>
    <row r="489" spans="3:8" x14ac:dyDescent="0.25">
      <c r="C489" s="1"/>
      <c r="D489" s="2"/>
      <c r="E489" s="1"/>
      <c r="F489" s="1"/>
      <c r="G489" s="1"/>
      <c r="H489" s="1"/>
    </row>
    <row r="490" spans="3:8" x14ac:dyDescent="0.25">
      <c r="C490" s="1"/>
      <c r="D490" s="2"/>
      <c r="E490" s="1"/>
      <c r="F490" s="1"/>
      <c r="G490" s="1"/>
      <c r="H490" s="1"/>
    </row>
    <row r="491" spans="3:8" x14ac:dyDescent="0.25">
      <c r="C491" s="1"/>
      <c r="D491" s="2"/>
      <c r="E491" s="1"/>
      <c r="F491" s="1"/>
      <c r="G491" s="1"/>
      <c r="H491" s="1"/>
    </row>
    <row r="492" spans="3:8" x14ac:dyDescent="0.25">
      <c r="C492" s="1"/>
      <c r="D492" s="2"/>
      <c r="E492" s="1"/>
      <c r="F492" s="1"/>
      <c r="G492" s="1"/>
      <c r="H492" s="1"/>
    </row>
    <row r="493" spans="3:8" x14ac:dyDescent="0.25">
      <c r="C493" s="1"/>
      <c r="D493" s="2"/>
      <c r="E493" s="1"/>
      <c r="F493" s="1"/>
      <c r="G493" s="1"/>
      <c r="H493" s="1"/>
    </row>
    <row r="494" spans="3:8" x14ac:dyDescent="0.25">
      <c r="C494" s="1"/>
      <c r="D494" s="2"/>
      <c r="E494" s="1"/>
      <c r="F494" s="1"/>
      <c r="G494" s="1"/>
      <c r="H494" s="1"/>
    </row>
    <row r="495" spans="3:8" x14ac:dyDescent="0.25">
      <c r="C495" s="1"/>
      <c r="D495" s="2"/>
      <c r="E495" s="1"/>
      <c r="F495" s="1"/>
      <c r="G495" s="1"/>
      <c r="H495" s="1"/>
    </row>
    <row r="496" spans="3:8" x14ac:dyDescent="0.25">
      <c r="C496" s="1"/>
      <c r="D496" s="2"/>
      <c r="E496" s="1"/>
      <c r="F496" s="1"/>
      <c r="G496" s="1"/>
      <c r="H496" s="1"/>
    </row>
    <row r="497" spans="3:8" x14ac:dyDescent="0.25">
      <c r="C497" s="1"/>
      <c r="D497" s="2"/>
      <c r="E497" s="1"/>
      <c r="F497" s="1"/>
      <c r="G497" s="1"/>
      <c r="H497" s="1"/>
    </row>
    <row r="498" spans="3:8" x14ac:dyDescent="0.25">
      <c r="C498" s="1"/>
      <c r="D498" s="2"/>
      <c r="E498" s="1"/>
      <c r="F498" s="1"/>
      <c r="G498" s="1"/>
      <c r="H498" s="1"/>
    </row>
    <row r="499" spans="3:8" x14ac:dyDescent="0.25">
      <c r="C499" s="1"/>
      <c r="D499" s="2"/>
      <c r="E499" s="1"/>
      <c r="F499" s="1"/>
      <c r="G499" s="1"/>
      <c r="H499" s="1"/>
    </row>
    <row r="500" spans="3:8" x14ac:dyDescent="0.25">
      <c r="C500" s="1"/>
      <c r="D500" s="2"/>
      <c r="E500" s="1"/>
      <c r="F500" s="1"/>
      <c r="G500" s="1"/>
      <c r="H500" s="1"/>
    </row>
    <row r="501" spans="3:8" x14ac:dyDescent="0.25">
      <c r="C501" s="1"/>
      <c r="D501" s="2"/>
      <c r="E501" s="1"/>
      <c r="F501" s="1"/>
      <c r="G501" s="1"/>
      <c r="H501" s="1"/>
    </row>
    <row r="502" spans="3:8" x14ac:dyDescent="0.25">
      <c r="C502" s="1"/>
      <c r="D502" s="2"/>
      <c r="E502" s="1"/>
      <c r="F502" s="1"/>
      <c r="G502" s="1"/>
      <c r="H502" s="1"/>
    </row>
    <row r="503" spans="3:8" x14ac:dyDescent="0.25">
      <c r="C503" s="1"/>
      <c r="D503" s="2"/>
      <c r="E503" s="1"/>
      <c r="F503" s="1"/>
      <c r="G503" s="1"/>
      <c r="H503" s="1"/>
    </row>
    <row r="504" spans="3:8" x14ac:dyDescent="0.25">
      <c r="C504" s="1"/>
      <c r="D504" s="2"/>
      <c r="E504" s="1"/>
      <c r="F504" s="1"/>
      <c r="G504" s="1"/>
      <c r="H504" s="1"/>
    </row>
    <row r="505" spans="3:8" x14ac:dyDescent="0.25">
      <c r="C505" s="1"/>
      <c r="D505" s="2"/>
      <c r="E505" s="1"/>
      <c r="F505" s="1"/>
      <c r="G505" s="1"/>
      <c r="H505" s="1"/>
    </row>
    <row r="506" spans="3:8" x14ac:dyDescent="0.25">
      <c r="C506" s="1"/>
      <c r="D506" s="2"/>
      <c r="E506" s="1"/>
      <c r="F506" s="1"/>
      <c r="G506" s="1"/>
      <c r="H506" s="1"/>
    </row>
    <row r="507" spans="3:8" x14ac:dyDescent="0.25">
      <c r="C507" s="1"/>
      <c r="D507" s="2"/>
      <c r="E507" s="1"/>
      <c r="F507" s="1"/>
      <c r="G507" s="1"/>
      <c r="H507" s="1"/>
    </row>
    <row r="508" spans="3:8" x14ac:dyDescent="0.25">
      <c r="C508" s="1"/>
      <c r="D508" s="2"/>
      <c r="E508" s="1"/>
      <c r="F508" s="1"/>
      <c r="G508" s="1"/>
      <c r="H508" s="1"/>
    </row>
    <row r="509" spans="3:8" x14ac:dyDescent="0.25">
      <c r="C509" s="1"/>
      <c r="D509" s="2"/>
      <c r="E509" s="1"/>
      <c r="F509" s="1"/>
      <c r="G509" s="1"/>
      <c r="H509" s="1"/>
    </row>
    <row r="510" spans="3:8" x14ac:dyDescent="0.25">
      <c r="C510" s="1"/>
      <c r="D510" s="2"/>
      <c r="E510" s="1"/>
      <c r="F510" s="1"/>
      <c r="G510" s="1"/>
      <c r="H510" s="1"/>
    </row>
    <row r="511" spans="3:8" x14ac:dyDescent="0.25">
      <c r="C511" s="1"/>
      <c r="D511" s="2"/>
      <c r="E511" s="1"/>
      <c r="F511" s="1"/>
      <c r="G511" s="1"/>
      <c r="H511" s="1"/>
    </row>
    <row r="512" spans="3:8" x14ac:dyDescent="0.25">
      <c r="C512" s="1"/>
      <c r="D512" s="2"/>
      <c r="E512" s="1"/>
      <c r="F512" s="1"/>
      <c r="G512" s="1"/>
      <c r="H512" s="1"/>
    </row>
    <row r="513" spans="3:8" x14ac:dyDescent="0.25">
      <c r="C513" s="1"/>
      <c r="D513" s="2"/>
      <c r="E513" s="1"/>
      <c r="F513" s="1"/>
      <c r="G513" s="1"/>
      <c r="H513" s="1"/>
    </row>
    <row r="514" spans="3:8" x14ac:dyDescent="0.25">
      <c r="C514" s="1"/>
      <c r="D514" s="2"/>
      <c r="E514" s="1"/>
      <c r="F514" s="1"/>
      <c r="G514" s="1"/>
      <c r="H514" s="1"/>
    </row>
    <row r="515" spans="3:8" x14ac:dyDescent="0.25">
      <c r="C515" s="1"/>
      <c r="D515" s="2"/>
      <c r="E515" s="1"/>
      <c r="F515" s="1"/>
      <c r="G515" s="1"/>
      <c r="H515" s="1"/>
    </row>
    <row r="516" spans="3:8" x14ac:dyDescent="0.25">
      <c r="C516" s="1"/>
      <c r="D516" s="2"/>
      <c r="E516" s="1"/>
      <c r="F516" s="1"/>
      <c r="G516" s="1"/>
      <c r="H516" s="1"/>
    </row>
    <row r="517" spans="3:8" x14ac:dyDescent="0.25">
      <c r="C517" s="1"/>
      <c r="D517" s="2"/>
      <c r="E517" s="1"/>
      <c r="F517" s="1"/>
      <c r="G517" s="1"/>
      <c r="H517" s="1"/>
    </row>
    <row r="518" spans="3:8" x14ac:dyDescent="0.25">
      <c r="C518" s="1"/>
      <c r="D518" s="2"/>
      <c r="E518" s="1"/>
      <c r="F518" s="1"/>
      <c r="G518" s="1"/>
      <c r="H518" s="1"/>
    </row>
    <row r="519" spans="3:8" x14ac:dyDescent="0.25">
      <c r="C519" s="1"/>
      <c r="D519" s="2"/>
      <c r="E519" s="1"/>
      <c r="F519" s="1"/>
      <c r="G519" s="1"/>
      <c r="H519" s="1"/>
    </row>
    <row r="520" spans="3:8" x14ac:dyDescent="0.25">
      <c r="C520" s="1"/>
      <c r="D520" s="2"/>
      <c r="E520" s="1"/>
      <c r="F520" s="1"/>
      <c r="G520" s="1"/>
      <c r="H520" s="1"/>
    </row>
    <row r="521" spans="3:8" x14ac:dyDescent="0.25">
      <c r="C521" s="1"/>
      <c r="D521" s="2"/>
      <c r="E521" s="1"/>
      <c r="F521" s="1"/>
      <c r="G521" s="1"/>
      <c r="H521" s="1"/>
    </row>
    <row r="522" spans="3:8" x14ac:dyDescent="0.25">
      <c r="C522" s="1"/>
      <c r="D522" s="2"/>
      <c r="E522" s="1"/>
      <c r="F522" s="1"/>
      <c r="G522" s="1"/>
      <c r="H522" s="1"/>
    </row>
    <row r="523" spans="3:8" x14ac:dyDescent="0.25">
      <c r="C523" s="1"/>
      <c r="D523" s="2"/>
      <c r="E523" s="1"/>
      <c r="F523" s="1"/>
      <c r="G523" s="1"/>
      <c r="H523" s="1"/>
    </row>
    <row r="524" spans="3:8" x14ac:dyDescent="0.25">
      <c r="C524" s="1"/>
      <c r="D524" s="2"/>
      <c r="E524" s="1"/>
      <c r="F524" s="1"/>
      <c r="G524" s="1"/>
      <c r="H524" s="1"/>
    </row>
    <row r="525" spans="3:8" x14ac:dyDescent="0.25">
      <c r="C525" s="1"/>
      <c r="D525" s="2"/>
      <c r="E525" s="1"/>
      <c r="F525" s="1"/>
      <c r="G525" s="1"/>
      <c r="H525" s="1"/>
    </row>
    <row r="526" spans="3:8" x14ac:dyDescent="0.25">
      <c r="C526" s="1"/>
      <c r="D526" s="2"/>
      <c r="E526" s="1"/>
      <c r="F526" s="1"/>
      <c r="G526" s="1"/>
      <c r="H526" s="1"/>
    </row>
    <row r="527" spans="3:8" x14ac:dyDescent="0.25">
      <c r="C527" s="1"/>
      <c r="D527" s="2"/>
      <c r="E527" s="1"/>
      <c r="F527" s="1"/>
      <c r="G527" s="1"/>
      <c r="H527" s="1"/>
    </row>
    <row r="528" spans="3:8" x14ac:dyDescent="0.25">
      <c r="C528" s="1"/>
      <c r="D528" s="2"/>
      <c r="E528" s="1"/>
      <c r="F528" s="1"/>
      <c r="G528" s="1"/>
      <c r="H528" s="1"/>
    </row>
    <row r="529" spans="3:8" x14ac:dyDescent="0.25">
      <c r="C529" s="1"/>
      <c r="D529" s="2"/>
      <c r="E529" s="1"/>
      <c r="F529" s="1"/>
      <c r="G529" s="1"/>
      <c r="H529" s="1"/>
    </row>
    <row r="530" spans="3:8" x14ac:dyDescent="0.25">
      <c r="C530" s="1"/>
      <c r="D530" s="2"/>
      <c r="E530" s="1"/>
      <c r="F530" s="1"/>
      <c r="G530" s="1"/>
      <c r="H530" s="1"/>
    </row>
    <row r="531" spans="3:8" x14ac:dyDescent="0.25">
      <c r="C531" s="1"/>
      <c r="D531" s="2"/>
      <c r="E531" s="1"/>
      <c r="F531" s="1"/>
      <c r="G531" s="1"/>
      <c r="H531" s="1"/>
    </row>
    <row r="532" spans="3:8" x14ac:dyDescent="0.25">
      <c r="C532" s="1"/>
      <c r="D532" s="2"/>
      <c r="E532" s="1"/>
      <c r="F532" s="1"/>
      <c r="G532" s="1"/>
      <c r="H532" s="1"/>
    </row>
    <row r="533" spans="3:8" x14ac:dyDescent="0.25">
      <c r="C533" s="1"/>
      <c r="D533" s="2"/>
      <c r="E533" s="1"/>
      <c r="F533" s="1"/>
      <c r="G533" s="1"/>
      <c r="H533" s="1"/>
    </row>
    <row r="534" spans="3:8" x14ac:dyDescent="0.25">
      <c r="C534" s="1"/>
      <c r="D534" s="2"/>
      <c r="E534" s="1"/>
      <c r="F534" s="1"/>
      <c r="G534" s="1"/>
      <c r="H534" s="1"/>
    </row>
    <row r="535" spans="3:8" x14ac:dyDescent="0.25">
      <c r="C535" s="1"/>
      <c r="D535" s="2"/>
      <c r="E535" s="1"/>
      <c r="F535" s="1"/>
      <c r="G535" s="1"/>
      <c r="H535" s="1"/>
    </row>
    <row r="536" spans="3:8" x14ac:dyDescent="0.25">
      <c r="C536" s="1"/>
      <c r="D536" s="2"/>
      <c r="E536" s="1"/>
      <c r="F536" s="1"/>
      <c r="G536" s="1"/>
      <c r="H536" s="1"/>
    </row>
    <row r="537" spans="3:8" x14ac:dyDescent="0.25">
      <c r="C537" s="1"/>
      <c r="D537" s="2"/>
      <c r="E537" s="1"/>
      <c r="F537" s="1"/>
      <c r="G537" s="1"/>
      <c r="H537" s="1"/>
    </row>
    <row r="538" spans="3:8" x14ac:dyDescent="0.25">
      <c r="C538" s="1"/>
      <c r="D538" s="2"/>
      <c r="E538" s="1"/>
      <c r="F538" s="1"/>
      <c r="G538" s="1"/>
      <c r="H538" s="1"/>
    </row>
    <row r="539" spans="3:8" x14ac:dyDescent="0.25">
      <c r="C539" s="1"/>
      <c r="D539" s="2"/>
      <c r="E539" s="1"/>
      <c r="F539" s="1"/>
      <c r="G539" s="1"/>
      <c r="H539" s="1"/>
    </row>
    <row r="540" spans="3:8" x14ac:dyDescent="0.25">
      <c r="C540" s="1"/>
      <c r="D540" s="2"/>
      <c r="E540" s="1"/>
      <c r="F540" s="1"/>
      <c r="G540" s="1"/>
      <c r="H540" s="1"/>
    </row>
    <row r="541" spans="3:8" x14ac:dyDescent="0.25">
      <c r="C541" s="1"/>
      <c r="D541" s="2"/>
      <c r="E541" s="1"/>
      <c r="F541" s="1"/>
      <c r="G541" s="1"/>
      <c r="H541" s="1"/>
    </row>
    <row r="542" spans="3:8" x14ac:dyDescent="0.25">
      <c r="C542" s="1"/>
      <c r="D542" s="2"/>
      <c r="E542" s="1"/>
      <c r="F542" s="1"/>
      <c r="G542" s="1"/>
      <c r="H542" s="1"/>
    </row>
    <row r="543" spans="3:8" x14ac:dyDescent="0.25">
      <c r="C543" s="1"/>
      <c r="D543" s="2"/>
      <c r="E543" s="1"/>
      <c r="F543" s="1"/>
      <c r="G543" s="1"/>
      <c r="H543" s="1"/>
    </row>
    <row r="544" spans="3:8" x14ac:dyDescent="0.25">
      <c r="C544" s="1"/>
      <c r="D544" s="2"/>
      <c r="E544" s="1"/>
      <c r="F544" s="1"/>
      <c r="G544" s="1"/>
      <c r="H544" s="1"/>
    </row>
    <row r="545" spans="3:8" x14ac:dyDescent="0.25">
      <c r="C545" s="1"/>
      <c r="D545" s="2"/>
      <c r="E545" s="1"/>
      <c r="F545" s="1"/>
      <c r="G545" s="1"/>
      <c r="H545" s="1"/>
    </row>
    <row r="546" spans="3:8" x14ac:dyDescent="0.25">
      <c r="C546" s="1"/>
      <c r="D546" s="2"/>
      <c r="E546" s="1"/>
      <c r="F546" s="1"/>
      <c r="G546" s="1"/>
      <c r="H546" s="1"/>
    </row>
    <row r="547" spans="3:8" x14ac:dyDescent="0.25">
      <c r="C547" s="1"/>
      <c r="D547" s="2"/>
      <c r="E547" s="1"/>
      <c r="F547" s="1"/>
      <c r="G547" s="1"/>
      <c r="H547" s="1"/>
    </row>
    <row r="548" spans="3:8" x14ac:dyDescent="0.25">
      <c r="C548" s="1"/>
      <c r="D548" s="2"/>
      <c r="E548" s="1"/>
      <c r="F548" s="1"/>
      <c r="G548" s="1"/>
      <c r="H548" s="1"/>
    </row>
    <row r="549" spans="3:8" x14ac:dyDescent="0.25">
      <c r="C549" s="1"/>
      <c r="D549" s="2"/>
      <c r="E549" s="1"/>
      <c r="F549" s="1"/>
      <c r="G549" s="1"/>
      <c r="H549" s="1"/>
    </row>
    <row r="550" spans="3:8" x14ac:dyDescent="0.25">
      <c r="C550" s="1"/>
      <c r="D550" s="2"/>
      <c r="E550" s="1"/>
      <c r="F550" s="1"/>
      <c r="G550" s="1"/>
      <c r="H550" s="1"/>
    </row>
    <row r="551" spans="3:8" x14ac:dyDescent="0.25">
      <c r="C551" s="1"/>
      <c r="D551" s="2"/>
      <c r="E551" s="1"/>
      <c r="F551" s="1"/>
      <c r="G551" s="1"/>
      <c r="H551" s="1"/>
    </row>
    <row r="552" spans="3:8" x14ac:dyDescent="0.25">
      <c r="C552" s="1"/>
      <c r="D552" s="2"/>
      <c r="E552" s="1"/>
      <c r="F552" s="1"/>
      <c r="G552" s="1"/>
      <c r="H552" s="1"/>
    </row>
    <row r="553" spans="3:8" x14ac:dyDescent="0.25">
      <c r="C553" s="1"/>
      <c r="D553" s="2"/>
      <c r="E553" s="1"/>
      <c r="F553" s="1"/>
      <c r="G553" s="1"/>
      <c r="H553" s="1"/>
    </row>
    <row r="554" spans="3:8" x14ac:dyDescent="0.25">
      <c r="C554" s="1"/>
      <c r="D554" s="2"/>
      <c r="E554" s="1"/>
      <c r="F554" s="1"/>
      <c r="G554" s="1"/>
      <c r="H554" s="1"/>
    </row>
    <row r="555" spans="3:8" x14ac:dyDescent="0.25">
      <c r="C555" s="1"/>
      <c r="D555" s="2"/>
      <c r="E555" s="1"/>
      <c r="F555" s="1"/>
      <c r="G555" s="1"/>
      <c r="H555" s="1"/>
    </row>
    <row r="556" spans="3:8" x14ac:dyDescent="0.25">
      <c r="C556" s="1"/>
      <c r="D556" s="2"/>
      <c r="E556" s="1"/>
      <c r="F556" s="1"/>
      <c r="G556" s="1"/>
      <c r="H556" s="1"/>
    </row>
    <row r="557" spans="3:8" x14ac:dyDescent="0.25">
      <c r="C557" s="1"/>
      <c r="D557" s="2"/>
      <c r="E557" s="1"/>
      <c r="F557" s="1"/>
      <c r="G557" s="1"/>
      <c r="H557" s="1"/>
    </row>
    <row r="558" spans="3:8" x14ac:dyDescent="0.25">
      <c r="C558" s="1"/>
      <c r="D558" s="2"/>
      <c r="E558" s="1"/>
      <c r="F558" s="1"/>
      <c r="G558" s="1"/>
      <c r="H558" s="1"/>
    </row>
    <row r="559" spans="3:8" x14ac:dyDescent="0.25">
      <c r="C559" s="1"/>
      <c r="D559" s="2"/>
      <c r="E559" s="1"/>
      <c r="F559" s="1"/>
      <c r="G559" s="1"/>
      <c r="H559" s="1"/>
    </row>
    <row r="560" spans="3:8" x14ac:dyDescent="0.25">
      <c r="C560" s="1"/>
      <c r="D560" s="2"/>
      <c r="E560" s="1"/>
      <c r="F560" s="1"/>
      <c r="G560" s="1"/>
      <c r="H560" s="1"/>
    </row>
    <row r="561" spans="3:8" x14ac:dyDescent="0.25">
      <c r="C561" s="1"/>
      <c r="D561" s="2"/>
      <c r="E561" s="1"/>
      <c r="F561" s="1"/>
      <c r="G561" s="1"/>
      <c r="H561" s="1"/>
    </row>
    <row r="562" spans="3:8" x14ac:dyDescent="0.25">
      <c r="C562" s="1"/>
      <c r="D562" s="2"/>
      <c r="E562" s="1"/>
      <c r="F562" s="1"/>
      <c r="G562" s="1"/>
      <c r="H562" s="1"/>
    </row>
    <row r="563" spans="3:8" x14ac:dyDescent="0.25">
      <c r="C563" s="1"/>
      <c r="D563" s="2"/>
      <c r="E563" s="1"/>
      <c r="F563" s="1"/>
      <c r="G563" s="1"/>
      <c r="H563" s="1"/>
    </row>
    <row r="564" spans="3:8" x14ac:dyDescent="0.25">
      <c r="C564" s="1"/>
      <c r="D564" s="2"/>
      <c r="E564" s="1"/>
      <c r="F564" s="1"/>
      <c r="G564" s="1"/>
      <c r="H564" s="1"/>
    </row>
    <row r="565" spans="3:8" x14ac:dyDescent="0.25">
      <c r="C565" s="1"/>
      <c r="D565" s="2"/>
      <c r="E565" s="1"/>
      <c r="F565" s="1"/>
      <c r="G565" s="1"/>
      <c r="H565" s="1"/>
    </row>
    <row r="566" spans="3:8" x14ac:dyDescent="0.25">
      <c r="C566" s="1"/>
      <c r="D566" s="2"/>
      <c r="E566" s="1"/>
      <c r="F566" s="1"/>
      <c r="G566" s="1"/>
      <c r="H566" s="1"/>
    </row>
    <row r="567" spans="3:8" x14ac:dyDescent="0.25">
      <c r="C567" s="1"/>
      <c r="D567" s="2"/>
      <c r="E567" s="1"/>
      <c r="F567" s="1"/>
      <c r="G567" s="1"/>
      <c r="H567" s="1"/>
    </row>
    <row r="568" spans="3:8" x14ac:dyDescent="0.25">
      <c r="C568" s="1"/>
      <c r="D568" s="2"/>
      <c r="E568" s="1"/>
      <c r="F568" s="1"/>
      <c r="G568" s="1"/>
      <c r="H568" s="1"/>
    </row>
    <row r="569" spans="3:8" x14ac:dyDescent="0.25">
      <c r="C569" s="1"/>
      <c r="D569" s="2"/>
      <c r="E569" s="1"/>
      <c r="F569" s="1"/>
      <c r="G569" s="1"/>
      <c r="H569" s="1"/>
    </row>
    <row r="570" spans="3:8" x14ac:dyDescent="0.25">
      <c r="C570" s="1"/>
      <c r="D570" s="2"/>
      <c r="E570" s="1"/>
      <c r="F570" s="1"/>
      <c r="G570" s="1"/>
      <c r="H570" s="1"/>
    </row>
    <row r="571" spans="3:8" x14ac:dyDescent="0.25">
      <c r="C571" s="1"/>
      <c r="D571" s="2"/>
      <c r="E571" s="1"/>
      <c r="F571" s="1"/>
      <c r="G571" s="1"/>
      <c r="H571" s="1"/>
    </row>
    <row r="572" spans="3:8" x14ac:dyDescent="0.25">
      <c r="C572" s="1"/>
      <c r="D572" s="2"/>
      <c r="E572" s="1"/>
      <c r="F572" s="1"/>
      <c r="G572" s="1"/>
      <c r="H572" s="1"/>
    </row>
    <row r="573" spans="3:8" x14ac:dyDescent="0.25">
      <c r="C573" s="1"/>
      <c r="D573" s="2"/>
      <c r="E573" s="1"/>
      <c r="F573" s="1"/>
      <c r="G573" s="1"/>
      <c r="H573" s="1"/>
    </row>
    <row r="574" spans="3:8" x14ac:dyDescent="0.25">
      <c r="C574" s="1"/>
      <c r="D574" s="2"/>
      <c r="E574" s="1"/>
      <c r="F574" s="1"/>
      <c r="G574" s="1"/>
      <c r="H574" s="1"/>
    </row>
    <row r="575" spans="3:8" x14ac:dyDescent="0.25">
      <c r="C575" s="1"/>
      <c r="D575" s="2"/>
      <c r="E575" s="1"/>
      <c r="F575" s="1"/>
      <c r="G575" s="1"/>
      <c r="H575" s="1"/>
    </row>
    <row r="576" spans="3:8" x14ac:dyDescent="0.25">
      <c r="C576" s="1"/>
      <c r="D576" s="2"/>
      <c r="E576" s="1"/>
      <c r="F576" s="1"/>
      <c r="G576" s="1"/>
      <c r="H576" s="1"/>
    </row>
    <row r="577" spans="3:8" x14ac:dyDescent="0.25">
      <c r="C577" s="1"/>
      <c r="D577" s="2"/>
      <c r="E577" s="1"/>
      <c r="F577" s="1"/>
      <c r="G577" s="1"/>
      <c r="H577" s="1"/>
    </row>
    <row r="578" spans="3:8" x14ac:dyDescent="0.25">
      <c r="C578" s="1"/>
      <c r="D578" s="2"/>
      <c r="E578" s="1"/>
      <c r="F578" s="1"/>
      <c r="G578" s="1"/>
      <c r="H578" s="1"/>
    </row>
    <row r="579" spans="3:8" x14ac:dyDescent="0.25">
      <c r="C579" s="1"/>
      <c r="D579" s="2"/>
      <c r="E579" s="1"/>
      <c r="F579" s="1"/>
      <c r="G579" s="1"/>
      <c r="H579" s="1"/>
    </row>
    <row r="580" spans="3:8" x14ac:dyDescent="0.25">
      <c r="C580" s="1"/>
      <c r="D580" s="2"/>
      <c r="E580" s="1"/>
      <c r="F580" s="1"/>
      <c r="G580" s="1"/>
      <c r="H580" s="1"/>
    </row>
    <row r="581" spans="3:8" x14ac:dyDescent="0.25">
      <c r="C581" s="1"/>
      <c r="D581" s="2"/>
      <c r="E581" s="1"/>
      <c r="F581" s="1"/>
      <c r="G581" s="1"/>
      <c r="H581" s="1"/>
    </row>
    <row r="582" spans="3:8" x14ac:dyDescent="0.25">
      <c r="C582" s="1"/>
      <c r="D582" s="2"/>
      <c r="E582" s="1"/>
      <c r="F582" s="1"/>
      <c r="G582" s="1"/>
      <c r="H582" s="1"/>
    </row>
    <row r="583" spans="3:8" x14ac:dyDescent="0.25">
      <c r="C583" s="1"/>
      <c r="D583" s="2"/>
      <c r="E583" s="1"/>
      <c r="F583" s="1"/>
      <c r="G583" s="1"/>
      <c r="H583" s="1"/>
    </row>
    <row r="584" spans="3:8" x14ac:dyDescent="0.25">
      <c r="C584" s="1"/>
      <c r="D584" s="2"/>
      <c r="E584" s="1"/>
      <c r="F584" s="1"/>
      <c r="G584" s="1"/>
      <c r="H584" s="1"/>
    </row>
    <row r="585" spans="3:8" x14ac:dyDescent="0.25">
      <c r="C585" s="1"/>
      <c r="D585" s="2"/>
      <c r="E585" s="1"/>
      <c r="F585" s="1"/>
      <c r="G585" s="1"/>
      <c r="H585" s="1"/>
    </row>
    <row r="586" spans="3:8" x14ac:dyDescent="0.25">
      <c r="C586" s="1"/>
      <c r="D586" s="2"/>
      <c r="E586" s="1"/>
      <c r="F586" s="1"/>
      <c r="G586" s="1"/>
      <c r="H586" s="1"/>
    </row>
    <row r="587" spans="3:8" x14ac:dyDescent="0.25">
      <c r="C587" s="1"/>
      <c r="D587" s="2"/>
      <c r="E587" s="1"/>
      <c r="F587" s="1"/>
      <c r="G587" s="1"/>
      <c r="H587" s="1"/>
    </row>
    <row r="588" spans="3:8" x14ac:dyDescent="0.25">
      <c r="C588" s="1"/>
      <c r="D588" s="2"/>
      <c r="E588" s="1"/>
      <c r="F588" s="1"/>
      <c r="G588" s="1"/>
      <c r="H588" s="1"/>
    </row>
    <row r="589" spans="3:8" x14ac:dyDescent="0.25">
      <c r="C589" s="1"/>
      <c r="D589" s="2"/>
      <c r="E589" s="1"/>
      <c r="F589" s="1"/>
      <c r="G589" s="1"/>
      <c r="H589" s="1"/>
    </row>
    <row r="590" spans="3:8" x14ac:dyDescent="0.25">
      <c r="C590" s="1"/>
      <c r="D590" s="2"/>
      <c r="E590" s="1"/>
      <c r="F590" s="1"/>
      <c r="G590" s="1"/>
      <c r="H590" s="1"/>
    </row>
    <row r="591" spans="3:8" x14ac:dyDescent="0.25">
      <c r="C591" s="1"/>
      <c r="D591" s="2"/>
      <c r="E591" s="1"/>
      <c r="F591" s="1"/>
      <c r="G591" s="1"/>
      <c r="H591" s="1"/>
    </row>
    <row r="592" spans="3:8" x14ac:dyDescent="0.25">
      <c r="C592" s="1"/>
      <c r="D592" s="2"/>
      <c r="E592" s="1"/>
      <c r="F592" s="1"/>
      <c r="G592" s="1"/>
      <c r="H592" s="1"/>
    </row>
    <row r="593" spans="3:8" x14ac:dyDescent="0.25">
      <c r="C593" s="1"/>
      <c r="D593" s="2"/>
      <c r="E593" s="1"/>
      <c r="F593" s="1"/>
      <c r="G593" s="1"/>
      <c r="H593" s="1"/>
    </row>
    <row r="594" spans="3:8" x14ac:dyDescent="0.25">
      <c r="C594" s="1"/>
      <c r="D594" s="2"/>
      <c r="E594" s="1"/>
      <c r="F594" s="1"/>
      <c r="G594" s="1"/>
      <c r="H594" s="1"/>
    </row>
    <row r="595" spans="3:8" x14ac:dyDescent="0.25">
      <c r="C595" s="1"/>
      <c r="D595" s="2"/>
      <c r="E595" s="1"/>
      <c r="F595" s="1"/>
      <c r="G595" s="1"/>
      <c r="H595" s="1"/>
    </row>
    <row r="596" spans="3:8" x14ac:dyDescent="0.25">
      <c r="C596" s="1"/>
      <c r="D596" s="2"/>
      <c r="E596" s="1"/>
      <c r="F596" s="1"/>
      <c r="G596" s="1"/>
      <c r="H596" s="1"/>
    </row>
    <row r="597" spans="3:8" x14ac:dyDescent="0.25">
      <c r="C597" s="1"/>
      <c r="D597" s="2"/>
      <c r="E597" s="1"/>
      <c r="F597" s="1"/>
      <c r="G597" s="1"/>
      <c r="H597" s="1"/>
    </row>
    <row r="598" spans="3:8" x14ac:dyDescent="0.25">
      <c r="C598" s="1"/>
      <c r="D598" s="2"/>
      <c r="E598" s="1"/>
      <c r="F598" s="1"/>
      <c r="G598" s="1"/>
      <c r="H598" s="1"/>
    </row>
    <row r="599" spans="3:8" x14ac:dyDescent="0.25">
      <c r="C599" s="1"/>
      <c r="D599" s="2"/>
      <c r="E599" s="1"/>
      <c r="F599" s="1"/>
      <c r="G599" s="1"/>
      <c r="H599" s="1"/>
    </row>
    <row r="600" spans="3:8" x14ac:dyDescent="0.25">
      <c r="C600" s="1"/>
      <c r="D600" s="2"/>
      <c r="E600" s="1"/>
      <c r="F600" s="1"/>
      <c r="G600" s="1"/>
      <c r="H600" s="1"/>
    </row>
    <row r="601" spans="3:8" x14ac:dyDescent="0.25">
      <c r="C601" s="1"/>
      <c r="D601" s="2"/>
      <c r="E601" s="1"/>
      <c r="F601" s="1"/>
      <c r="G601" s="1"/>
      <c r="H601" s="1"/>
    </row>
    <row r="602" spans="3:8" x14ac:dyDescent="0.25">
      <c r="C602" s="1"/>
      <c r="D602" s="2"/>
      <c r="E602" s="1"/>
      <c r="F602" s="1"/>
      <c r="G602" s="1"/>
      <c r="H602" s="1"/>
    </row>
    <row r="603" spans="3:8" x14ac:dyDescent="0.25">
      <c r="C603" s="1"/>
      <c r="D603" s="2"/>
      <c r="E603" s="1"/>
      <c r="F603" s="1"/>
      <c r="G603" s="1"/>
      <c r="H603" s="1"/>
    </row>
    <row r="604" spans="3:8" x14ac:dyDescent="0.25">
      <c r="C604" s="1"/>
      <c r="D604" s="2"/>
      <c r="E604" s="1"/>
      <c r="F604" s="1"/>
      <c r="G604" s="1"/>
      <c r="H604" s="1"/>
    </row>
    <row r="605" spans="3:8" x14ac:dyDescent="0.25">
      <c r="C605" s="1"/>
      <c r="D605" s="2"/>
      <c r="E605" s="1"/>
      <c r="F605" s="1"/>
      <c r="G605" s="1"/>
      <c r="H605" s="1"/>
    </row>
    <row r="606" spans="3:8" x14ac:dyDescent="0.25">
      <c r="C606" s="1"/>
      <c r="D606" s="2"/>
      <c r="E606" s="1"/>
      <c r="F606" s="1"/>
      <c r="G606" s="1"/>
      <c r="H606" s="1"/>
    </row>
    <row r="607" spans="3:8" x14ac:dyDescent="0.25">
      <c r="C607" s="1"/>
      <c r="D607" s="2"/>
      <c r="E607" s="1"/>
      <c r="F607" s="1"/>
      <c r="G607" s="1"/>
      <c r="H607" s="1"/>
    </row>
    <row r="608" spans="3:8" x14ac:dyDescent="0.25">
      <c r="C608" s="1"/>
      <c r="D608" s="2"/>
      <c r="E608" s="1"/>
      <c r="F608" s="1"/>
      <c r="G608" s="1"/>
      <c r="H608" s="1"/>
    </row>
    <row r="609" spans="3:8" x14ac:dyDescent="0.25">
      <c r="C609" s="1"/>
      <c r="D609" s="2"/>
      <c r="E609" s="1"/>
      <c r="F609" s="1"/>
      <c r="G609" s="1"/>
      <c r="H609" s="1"/>
    </row>
    <row r="610" spans="3:8" x14ac:dyDescent="0.25">
      <c r="C610" s="1"/>
      <c r="D610" s="2"/>
      <c r="E610" s="1"/>
      <c r="F610" s="1"/>
      <c r="G610" s="1"/>
      <c r="H610" s="1"/>
    </row>
    <row r="611" spans="3:8" x14ac:dyDescent="0.25">
      <c r="C611" s="1"/>
      <c r="D611" s="2"/>
      <c r="E611" s="1"/>
      <c r="F611" s="1"/>
      <c r="G611" s="1"/>
      <c r="H611" s="1"/>
    </row>
    <row r="612" spans="3:8" x14ac:dyDescent="0.25">
      <c r="C612" s="1"/>
      <c r="D612" s="2"/>
      <c r="E612" s="1"/>
      <c r="F612" s="1"/>
      <c r="G612" s="1"/>
      <c r="H612" s="1"/>
    </row>
    <row r="613" spans="3:8" x14ac:dyDescent="0.25">
      <c r="C613" s="1"/>
      <c r="D613" s="2"/>
      <c r="E613" s="1"/>
      <c r="F613" s="1"/>
      <c r="G613" s="1"/>
      <c r="H613" s="1"/>
    </row>
    <row r="614" spans="3:8" x14ac:dyDescent="0.25">
      <c r="C614" s="1"/>
      <c r="D614" s="2"/>
      <c r="E614" s="1"/>
      <c r="F614" s="1"/>
      <c r="G614" s="1"/>
      <c r="H614" s="1"/>
    </row>
    <row r="615" spans="3:8" x14ac:dyDescent="0.25">
      <c r="C615" s="1"/>
      <c r="D615" s="2"/>
      <c r="E615" s="1"/>
      <c r="F615" s="1"/>
      <c r="G615" s="1"/>
      <c r="H615" s="1"/>
    </row>
    <row r="616" spans="3:8" x14ac:dyDescent="0.25">
      <c r="C616" s="1"/>
      <c r="D616" s="2"/>
      <c r="E616" s="1"/>
      <c r="F616" s="1"/>
      <c r="G616" s="1"/>
      <c r="H616" s="1"/>
    </row>
    <row r="617" spans="3:8" x14ac:dyDescent="0.25">
      <c r="C617" s="1"/>
      <c r="D617" s="2"/>
      <c r="E617" s="1"/>
      <c r="F617" s="1"/>
      <c r="G617" s="1"/>
      <c r="H617" s="1"/>
    </row>
    <row r="618" spans="3:8" x14ac:dyDescent="0.25">
      <c r="C618" s="1"/>
      <c r="D618" s="2"/>
      <c r="E618" s="1"/>
      <c r="F618" s="1"/>
      <c r="G618" s="1"/>
      <c r="H618" s="1"/>
    </row>
    <row r="619" spans="3:8" x14ac:dyDescent="0.25">
      <c r="C619" s="1"/>
      <c r="D619" s="2"/>
      <c r="E619" s="1"/>
      <c r="F619" s="1"/>
      <c r="G619" s="1"/>
      <c r="H619" s="1"/>
    </row>
    <row r="620" spans="3:8" x14ac:dyDescent="0.25">
      <c r="C620" s="1"/>
      <c r="D620" s="2"/>
      <c r="E620" s="1"/>
      <c r="F620" s="1"/>
      <c r="G620" s="1"/>
      <c r="H620" s="1"/>
    </row>
    <row r="621" spans="3:8" x14ac:dyDescent="0.25">
      <c r="C621" s="1"/>
      <c r="D621" s="2"/>
      <c r="E621" s="1"/>
      <c r="F621" s="1"/>
      <c r="G621" s="1"/>
      <c r="H621" s="1"/>
    </row>
    <row r="622" spans="3:8" x14ac:dyDescent="0.25">
      <c r="C622" s="1"/>
      <c r="D622" s="2"/>
      <c r="E622" s="1"/>
      <c r="F622" s="1"/>
      <c r="G622" s="1"/>
      <c r="H622" s="1"/>
    </row>
    <row r="623" spans="3:8" x14ac:dyDescent="0.25">
      <c r="C623" s="1"/>
      <c r="D623" s="2"/>
      <c r="E623" s="1"/>
      <c r="F623" s="1"/>
      <c r="G623" s="1"/>
      <c r="H623" s="1"/>
    </row>
    <row r="624" spans="3:8" x14ac:dyDescent="0.25">
      <c r="C624" s="1"/>
      <c r="D624" s="2"/>
      <c r="E624" s="1"/>
      <c r="F624" s="1"/>
      <c r="G624" s="1"/>
      <c r="H624" s="1"/>
    </row>
    <row r="625" spans="3:8" x14ac:dyDescent="0.25">
      <c r="C625" s="1"/>
      <c r="D625" s="2"/>
      <c r="E625" s="1"/>
      <c r="F625" s="1"/>
      <c r="G625" s="1"/>
      <c r="H625" s="1"/>
    </row>
    <row r="626" spans="3:8" x14ac:dyDescent="0.25">
      <c r="C626" s="1"/>
      <c r="D626" s="2"/>
      <c r="E626" s="1"/>
      <c r="F626" s="1"/>
      <c r="G626" s="1"/>
      <c r="H626" s="1"/>
    </row>
    <row r="627" spans="3:8" x14ac:dyDescent="0.25">
      <c r="C627" s="1"/>
      <c r="D627" s="2"/>
      <c r="E627" s="1"/>
      <c r="F627" s="1"/>
      <c r="G627" s="1"/>
      <c r="H627" s="1"/>
    </row>
    <row r="628" spans="3:8" x14ac:dyDescent="0.25">
      <c r="C628" s="1"/>
      <c r="D628" s="2"/>
      <c r="E628" s="1"/>
      <c r="F628" s="1"/>
      <c r="G628" s="1"/>
      <c r="H628" s="1"/>
    </row>
    <row r="629" spans="3:8" x14ac:dyDescent="0.25">
      <c r="C629" s="1"/>
      <c r="D629" s="2"/>
      <c r="E629" s="1"/>
      <c r="F629" s="1"/>
      <c r="G629" s="1"/>
      <c r="H629" s="1"/>
    </row>
    <row r="630" spans="3:8" x14ac:dyDescent="0.25">
      <c r="C630" s="1"/>
      <c r="D630" s="2"/>
      <c r="E630" s="1"/>
      <c r="F630" s="1"/>
      <c r="G630" s="1"/>
      <c r="H630" s="1"/>
    </row>
    <row r="631" spans="3:8" x14ac:dyDescent="0.25">
      <c r="C631" s="1"/>
      <c r="D631" s="2"/>
      <c r="E631" s="1"/>
      <c r="F631" s="1"/>
      <c r="G631" s="1"/>
      <c r="H631" s="1"/>
    </row>
    <row r="632" spans="3:8" x14ac:dyDescent="0.25">
      <c r="C632" s="1"/>
      <c r="D632" s="2"/>
      <c r="E632" s="1"/>
      <c r="F632" s="1"/>
      <c r="G632" s="1"/>
      <c r="H632" s="1"/>
    </row>
    <row r="633" spans="3:8" x14ac:dyDescent="0.25">
      <c r="C633" s="1"/>
      <c r="D633" s="2"/>
      <c r="E633" s="1"/>
      <c r="F633" s="1"/>
      <c r="G633" s="1"/>
      <c r="H633" s="1"/>
    </row>
    <row r="634" spans="3:8" x14ac:dyDescent="0.25">
      <c r="C634" s="1"/>
      <c r="D634" s="2"/>
      <c r="E634" s="1"/>
      <c r="F634" s="1"/>
      <c r="G634" s="1"/>
      <c r="H634" s="1"/>
    </row>
    <row r="635" spans="3:8" x14ac:dyDescent="0.25">
      <c r="C635" s="1"/>
      <c r="D635" s="2"/>
      <c r="E635" s="1"/>
      <c r="F635" s="1"/>
      <c r="G635" s="1"/>
      <c r="H635" s="1"/>
    </row>
    <row r="636" spans="3:8" x14ac:dyDescent="0.25">
      <c r="C636" s="1"/>
      <c r="D636" s="2"/>
      <c r="E636" s="1"/>
      <c r="F636" s="1"/>
      <c r="G636" s="1"/>
      <c r="H636" s="1"/>
    </row>
    <row r="637" spans="3:8" x14ac:dyDescent="0.25">
      <c r="C637" s="1"/>
      <c r="D637" s="2"/>
      <c r="E637" s="1"/>
      <c r="F637" s="1"/>
      <c r="G637" s="1"/>
      <c r="H637" s="1"/>
    </row>
    <row r="638" spans="3:8" x14ac:dyDescent="0.25">
      <c r="C638" s="1"/>
      <c r="D638" s="2"/>
      <c r="E638" s="1"/>
      <c r="F638" s="1"/>
      <c r="G638" s="1"/>
      <c r="H638" s="1"/>
    </row>
    <row r="639" spans="3:8" x14ac:dyDescent="0.25">
      <c r="C639" s="1"/>
      <c r="D639" s="2"/>
      <c r="E639" s="1"/>
      <c r="F639" s="1"/>
      <c r="G639" s="1"/>
      <c r="H639" s="1"/>
    </row>
    <row r="640" spans="3:8" x14ac:dyDescent="0.25">
      <c r="C640" s="1"/>
      <c r="D640" s="2"/>
      <c r="E640" s="1"/>
      <c r="F640" s="1"/>
      <c r="G640" s="1"/>
      <c r="H640" s="1"/>
    </row>
    <row r="641" spans="3:8" x14ac:dyDescent="0.25">
      <c r="C641" s="1"/>
      <c r="D641" s="2"/>
      <c r="E641" s="1"/>
      <c r="F641" s="1"/>
      <c r="G641" s="1"/>
      <c r="H641" s="1"/>
    </row>
    <row r="642" spans="3:8" x14ac:dyDescent="0.25">
      <c r="C642" s="1"/>
      <c r="D642" s="2"/>
      <c r="E642" s="1"/>
      <c r="F642" s="1"/>
      <c r="G642" s="1"/>
      <c r="H642" s="1"/>
    </row>
    <row r="643" spans="3:8" x14ac:dyDescent="0.25">
      <c r="C643" s="1"/>
      <c r="D643" s="2"/>
      <c r="E643" s="1"/>
      <c r="F643" s="1"/>
      <c r="G643" s="1"/>
      <c r="H643" s="1"/>
    </row>
    <row r="644" spans="3:8" x14ac:dyDescent="0.25">
      <c r="C644" s="1"/>
      <c r="D644" s="2"/>
      <c r="E644" s="1"/>
      <c r="F644" s="1"/>
      <c r="G644" s="1"/>
      <c r="H644" s="1"/>
    </row>
    <row r="645" spans="3:8" x14ac:dyDescent="0.25">
      <c r="C645" s="1"/>
      <c r="D645" s="2"/>
      <c r="E645" s="1"/>
      <c r="F645" s="1"/>
      <c r="G645" s="1"/>
      <c r="H645" s="1"/>
    </row>
    <row r="646" spans="3:8" x14ac:dyDescent="0.25">
      <c r="C646" s="1"/>
      <c r="D646" s="2"/>
      <c r="E646" s="1"/>
      <c r="F646" s="1"/>
      <c r="G646" s="1"/>
      <c r="H646" s="1"/>
    </row>
    <row r="647" spans="3:8" x14ac:dyDescent="0.25">
      <c r="C647" s="1"/>
      <c r="D647" s="2"/>
      <c r="E647" s="1"/>
      <c r="F647" s="1"/>
      <c r="G647" s="1"/>
      <c r="H647" s="1"/>
    </row>
    <row r="648" spans="3:8" x14ac:dyDescent="0.25">
      <c r="C648" s="1"/>
      <c r="D648" s="2"/>
      <c r="E648" s="1"/>
      <c r="F648" s="1"/>
      <c r="G648" s="1"/>
      <c r="H648" s="1"/>
    </row>
    <row r="649" spans="3:8" x14ac:dyDescent="0.25">
      <c r="C649" s="1"/>
      <c r="D649" s="2"/>
      <c r="E649" s="1"/>
      <c r="F649" s="1"/>
      <c r="G649" s="1"/>
      <c r="H649" s="1"/>
    </row>
    <row r="650" spans="3:8" x14ac:dyDescent="0.25">
      <c r="C650" s="1"/>
      <c r="D650" s="2"/>
      <c r="E650" s="1"/>
      <c r="F650" s="1"/>
      <c r="G650" s="1"/>
      <c r="H650" s="1"/>
    </row>
    <row r="651" spans="3:8" x14ac:dyDescent="0.25">
      <c r="C651" s="1"/>
      <c r="D651" s="2"/>
      <c r="E651" s="1"/>
      <c r="F651" s="1"/>
      <c r="G651" s="1"/>
      <c r="H651" s="1"/>
    </row>
    <row r="652" spans="3:8" x14ac:dyDescent="0.25">
      <c r="C652" s="1"/>
      <c r="D652" s="2"/>
      <c r="E652" s="1"/>
      <c r="F652" s="1"/>
      <c r="G652" s="1"/>
      <c r="H652" s="1"/>
    </row>
    <row r="653" spans="3:8" x14ac:dyDescent="0.25">
      <c r="C653" s="1"/>
      <c r="D653" s="2"/>
      <c r="E653" s="1"/>
      <c r="F653" s="1"/>
      <c r="G653" s="1"/>
      <c r="H653" s="1"/>
    </row>
    <row r="654" spans="3:8" x14ac:dyDescent="0.25">
      <c r="C654" s="1"/>
      <c r="D654" s="2"/>
      <c r="E654" s="1"/>
      <c r="F654" s="1"/>
      <c r="G654" s="1"/>
      <c r="H654" s="1"/>
    </row>
    <row r="655" spans="3:8" x14ac:dyDescent="0.25">
      <c r="C655" s="1"/>
      <c r="D655" s="2"/>
      <c r="E655" s="1"/>
      <c r="F655" s="1"/>
      <c r="G655" s="1"/>
      <c r="H655" s="1"/>
    </row>
    <row r="656" spans="3:8" x14ac:dyDescent="0.25">
      <c r="C656" s="1"/>
      <c r="D656" s="2"/>
      <c r="E656" s="1"/>
      <c r="F656" s="1"/>
      <c r="G656" s="1"/>
      <c r="H656" s="1"/>
    </row>
    <row r="657" spans="3:8" x14ac:dyDescent="0.25">
      <c r="C657" s="1"/>
      <c r="D657" s="2"/>
      <c r="E657" s="1"/>
      <c r="F657" s="1"/>
      <c r="G657" s="1"/>
      <c r="H657" s="1"/>
    </row>
    <row r="658" spans="3:8" x14ac:dyDescent="0.25">
      <c r="C658" s="1"/>
      <c r="D658" s="2"/>
      <c r="E658" s="1"/>
      <c r="F658" s="1"/>
      <c r="G658" s="1"/>
      <c r="H658" s="1"/>
    </row>
    <row r="659" spans="3:8" x14ac:dyDescent="0.25">
      <c r="C659" s="1"/>
      <c r="D659" s="2"/>
      <c r="E659" s="1"/>
      <c r="F659" s="1"/>
      <c r="G659" s="1"/>
      <c r="H659" s="1"/>
    </row>
    <row r="660" spans="3:8" x14ac:dyDescent="0.25">
      <c r="C660" s="1"/>
      <c r="D660" s="2"/>
      <c r="E660" s="1"/>
      <c r="F660" s="1"/>
      <c r="G660" s="1"/>
      <c r="H660" s="1"/>
    </row>
    <row r="661" spans="3:8" x14ac:dyDescent="0.25">
      <c r="C661" s="1"/>
      <c r="D661" s="2"/>
      <c r="E661" s="1"/>
      <c r="F661" s="1"/>
      <c r="G661" s="1"/>
      <c r="H661" s="1"/>
    </row>
    <row r="662" spans="3:8" x14ac:dyDescent="0.25">
      <c r="C662" s="1"/>
      <c r="D662" s="2"/>
      <c r="E662" s="1"/>
      <c r="F662" s="1"/>
      <c r="G662" s="1"/>
      <c r="H662" s="1"/>
    </row>
    <row r="663" spans="3:8" x14ac:dyDescent="0.25">
      <c r="C663" s="1"/>
      <c r="D663" s="2"/>
      <c r="E663" s="1"/>
      <c r="F663" s="1"/>
      <c r="G663" s="1"/>
      <c r="H663" s="1"/>
    </row>
    <row r="664" spans="3:8" x14ac:dyDescent="0.25">
      <c r="C664" s="1"/>
      <c r="D664" s="2"/>
      <c r="E664" s="1"/>
      <c r="F664" s="1"/>
      <c r="G664" s="1"/>
      <c r="H664" s="1"/>
    </row>
    <row r="665" spans="3:8" x14ac:dyDescent="0.25">
      <c r="C665" s="1"/>
      <c r="D665" s="2"/>
      <c r="E665" s="1"/>
      <c r="F665" s="1"/>
      <c r="G665" s="1"/>
      <c r="H665" s="1"/>
    </row>
    <row r="666" spans="3:8" x14ac:dyDescent="0.25">
      <c r="C666" s="1"/>
      <c r="D666" s="2"/>
      <c r="E666" s="1"/>
      <c r="F666" s="1"/>
      <c r="G666" s="1"/>
      <c r="H666" s="1"/>
    </row>
    <row r="667" spans="3:8" x14ac:dyDescent="0.25">
      <c r="C667" s="1"/>
      <c r="D667" s="2"/>
      <c r="E667" s="1"/>
      <c r="F667" s="1"/>
      <c r="G667" s="1"/>
      <c r="H667" s="1"/>
    </row>
    <row r="668" spans="3:8" x14ac:dyDescent="0.25">
      <c r="C668" s="1"/>
      <c r="D668" s="2"/>
      <c r="E668" s="1"/>
      <c r="F668" s="1"/>
      <c r="G668" s="1"/>
      <c r="H668" s="1"/>
    </row>
    <row r="669" spans="3:8" x14ac:dyDescent="0.25">
      <c r="C669" s="1"/>
      <c r="D669" s="2"/>
      <c r="E669" s="1"/>
      <c r="F669" s="1"/>
      <c r="G669" s="1"/>
      <c r="H669" s="1"/>
    </row>
    <row r="670" spans="3:8" x14ac:dyDescent="0.25">
      <c r="C670" s="1"/>
      <c r="D670" s="2"/>
      <c r="E670" s="1"/>
      <c r="F670" s="1"/>
      <c r="G670" s="1"/>
      <c r="H670" s="1"/>
    </row>
    <row r="671" spans="3:8" x14ac:dyDescent="0.25">
      <c r="C671" s="1"/>
      <c r="D671" s="2"/>
      <c r="E671" s="1"/>
      <c r="F671" s="1"/>
      <c r="G671" s="1"/>
      <c r="H671" s="1"/>
    </row>
    <row r="672" spans="3:8" x14ac:dyDescent="0.25">
      <c r="C672" s="1"/>
      <c r="D672" s="2"/>
      <c r="E672" s="1"/>
      <c r="F672" s="1"/>
      <c r="G672" s="1"/>
      <c r="H672" s="1"/>
    </row>
    <row r="673" spans="3:8" x14ac:dyDescent="0.25">
      <c r="C673" s="1"/>
      <c r="D673" s="2"/>
      <c r="E673" s="1"/>
      <c r="F673" s="1"/>
      <c r="G673" s="1"/>
      <c r="H673" s="1"/>
    </row>
    <row r="674" spans="3:8" x14ac:dyDescent="0.25">
      <c r="C674" s="1"/>
      <c r="D674" s="2"/>
      <c r="E674" s="1"/>
      <c r="F674" s="1"/>
      <c r="G674" s="1"/>
      <c r="H674" s="1"/>
    </row>
    <row r="675" spans="3:8" x14ac:dyDescent="0.25">
      <c r="C675" s="1"/>
      <c r="D675" s="2"/>
      <c r="E675" s="1"/>
      <c r="F675" s="1"/>
      <c r="G675" s="1"/>
      <c r="H675" s="1"/>
    </row>
    <row r="676" spans="3:8" x14ac:dyDescent="0.25">
      <c r="C676" s="1"/>
      <c r="D676" s="2"/>
      <c r="E676" s="1"/>
      <c r="F676" s="1"/>
      <c r="G676" s="1"/>
      <c r="H676" s="1"/>
    </row>
    <row r="677" spans="3:8" x14ac:dyDescent="0.25">
      <c r="C677" s="1"/>
      <c r="D677" s="2"/>
      <c r="E677" s="1"/>
      <c r="F677" s="1"/>
      <c r="G677" s="1"/>
      <c r="H677" s="1"/>
    </row>
    <row r="678" spans="3:8" x14ac:dyDescent="0.25">
      <c r="C678" s="1"/>
      <c r="D678" s="2"/>
      <c r="E678" s="1"/>
      <c r="F678" s="1"/>
      <c r="G678" s="1"/>
      <c r="H678" s="1"/>
    </row>
    <row r="679" spans="3:8" x14ac:dyDescent="0.25">
      <c r="C679" s="1"/>
      <c r="D679" s="2"/>
      <c r="E679" s="1"/>
      <c r="F679" s="1"/>
      <c r="G679" s="1"/>
      <c r="H679" s="1"/>
    </row>
    <row r="680" spans="3:8" x14ac:dyDescent="0.25">
      <c r="C680" s="1"/>
      <c r="D680" s="2"/>
      <c r="E680" s="1"/>
      <c r="F680" s="1"/>
      <c r="G680" s="1"/>
      <c r="H680" s="1"/>
    </row>
    <row r="681" spans="3:8" x14ac:dyDescent="0.25">
      <c r="C681" s="1"/>
      <c r="D681" s="2"/>
      <c r="E681" s="1"/>
      <c r="F681" s="1"/>
      <c r="G681" s="1"/>
      <c r="H681" s="1"/>
    </row>
    <row r="682" spans="3:8" x14ac:dyDescent="0.25">
      <c r="C682" s="1"/>
      <c r="D682" s="2"/>
      <c r="E682" s="1"/>
      <c r="F682" s="1"/>
      <c r="G682" s="1"/>
      <c r="H682" s="1"/>
    </row>
    <row r="683" spans="3:8" x14ac:dyDescent="0.25">
      <c r="C683" s="1"/>
      <c r="D683" s="2"/>
      <c r="E683" s="1"/>
      <c r="F683" s="1"/>
      <c r="G683" s="1"/>
      <c r="H683" s="1"/>
    </row>
    <row r="684" spans="3:8" x14ac:dyDescent="0.25">
      <c r="C684" s="1"/>
      <c r="D684" s="2"/>
      <c r="E684" s="1"/>
      <c r="F684" s="1"/>
      <c r="G684" s="1"/>
      <c r="H684" s="1"/>
    </row>
    <row r="685" spans="3:8" x14ac:dyDescent="0.25">
      <c r="C685" s="1"/>
      <c r="D685" s="2"/>
      <c r="E685" s="1"/>
      <c r="F685" s="1"/>
      <c r="G685" s="1"/>
      <c r="H685" s="1"/>
    </row>
    <row r="686" spans="3:8" x14ac:dyDescent="0.25">
      <c r="C686" s="1"/>
      <c r="D686" s="2"/>
      <c r="E686" s="1"/>
      <c r="F686" s="1"/>
      <c r="G686" s="1"/>
      <c r="H686" s="1"/>
    </row>
    <row r="687" spans="3:8" x14ac:dyDescent="0.25">
      <c r="C687" s="1"/>
      <c r="D687" s="2"/>
      <c r="E687" s="1"/>
      <c r="F687" s="1"/>
      <c r="G687" s="1"/>
      <c r="H687" s="1"/>
    </row>
    <row r="688" spans="3:8" x14ac:dyDescent="0.25">
      <c r="C688" s="1"/>
      <c r="D688" s="2"/>
      <c r="E688" s="1"/>
      <c r="F688" s="1"/>
      <c r="G688" s="1"/>
      <c r="H688" s="1"/>
    </row>
    <row r="689" spans="3:8" x14ac:dyDescent="0.25">
      <c r="C689" s="1"/>
      <c r="D689" s="2"/>
      <c r="E689" s="1"/>
      <c r="F689" s="1"/>
      <c r="G689" s="1"/>
      <c r="H689" s="1"/>
    </row>
    <row r="690" spans="3:8" x14ac:dyDescent="0.25">
      <c r="C690" s="1"/>
      <c r="D690" s="2"/>
      <c r="E690" s="1"/>
      <c r="F690" s="1"/>
      <c r="G690" s="1"/>
      <c r="H690" s="1"/>
    </row>
    <row r="691" spans="3:8" x14ac:dyDescent="0.25">
      <c r="C691" s="1"/>
      <c r="D691" s="2"/>
      <c r="E691" s="1"/>
      <c r="F691" s="1"/>
      <c r="G691" s="1"/>
      <c r="H691" s="1"/>
    </row>
    <row r="692" spans="3:8" x14ac:dyDescent="0.25">
      <c r="C692" s="1"/>
      <c r="D692" s="2"/>
      <c r="E692" s="1"/>
      <c r="F692" s="1"/>
      <c r="G692" s="1"/>
      <c r="H692" s="1"/>
    </row>
    <row r="693" spans="3:8" x14ac:dyDescent="0.25">
      <c r="C693" s="1"/>
      <c r="D693" s="2"/>
      <c r="E693" s="1"/>
      <c r="F693" s="1"/>
      <c r="G693" s="1"/>
      <c r="H693" s="1"/>
    </row>
    <row r="694" spans="3:8" x14ac:dyDescent="0.25">
      <c r="C694" s="1"/>
      <c r="D694" s="2"/>
      <c r="E694" s="1"/>
      <c r="F694" s="1"/>
      <c r="G694" s="1"/>
      <c r="H694" s="1"/>
    </row>
    <row r="695" spans="3:8" x14ac:dyDescent="0.25">
      <c r="C695" s="1"/>
      <c r="D695" s="2"/>
      <c r="E695" s="1"/>
      <c r="F695" s="1"/>
      <c r="G695" s="1"/>
      <c r="H695" s="1"/>
    </row>
    <row r="696" spans="3:8" x14ac:dyDescent="0.25">
      <c r="C696" s="1"/>
      <c r="D696" s="2"/>
      <c r="E696" s="1"/>
      <c r="F696" s="1"/>
      <c r="G696" s="1"/>
      <c r="H696" s="1"/>
    </row>
    <row r="697" spans="3:8" x14ac:dyDescent="0.25">
      <c r="C697" s="1"/>
      <c r="D697" s="2"/>
      <c r="E697" s="1"/>
      <c r="F697" s="1"/>
      <c r="G697" s="1"/>
      <c r="H697" s="1"/>
    </row>
    <row r="698" spans="3:8" x14ac:dyDescent="0.25">
      <c r="C698" s="1"/>
      <c r="D698" s="2"/>
      <c r="E698" s="1"/>
      <c r="F698" s="1"/>
      <c r="G698" s="1"/>
      <c r="H698" s="1"/>
    </row>
    <row r="699" spans="3:8" x14ac:dyDescent="0.25">
      <c r="C699" s="1"/>
      <c r="D699" s="2"/>
      <c r="E699" s="1"/>
      <c r="F699" s="1"/>
      <c r="G699" s="1"/>
      <c r="H699" s="1"/>
    </row>
    <row r="700" spans="3:8" x14ac:dyDescent="0.25">
      <c r="C700" s="1"/>
      <c r="D700" s="2"/>
      <c r="E700" s="1"/>
      <c r="F700" s="1"/>
      <c r="G700" s="1"/>
      <c r="H700" s="1"/>
    </row>
    <row r="701" spans="3:8" x14ac:dyDescent="0.25">
      <c r="C701" s="1"/>
      <c r="D701" s="2"/>
      <c r="E701" s="1"/>
      <c r="F701" s="1"/>
      <c r="G701" s="1"/>
      <c r="H701" s="1"/>
    </row>
    <row r="702" spans="3:8" x14ac:dyDescent="0.25">
      <c r="C702" s="1"/>
      <c r="D702" s="2"/>
      <c r="E702" s="1"/>
      <c r="F702" s="1"/>
      <c r="G702" s="1"/>
      <c r="H702" s="1"/>
    </row>
    <row r="703" spans="3:8" x14ac:dyDescent="0.25">
      <c r="C703" s="1"/>
      <c r="D703" s="2"/>
      <c r="E703" s="1"/>
      <c r="F703" s="1"/>
      <c r="G703" s="1"/>
      <c r="H703" s="1"/>
    </row>
    <row r="704" spans="3:8" x14ac:dyDescent="0.25">
      <c r="C704" s="1"/>
      <c r="D704" s="2"/>
      <c r="E704" s="1"/>
      <c r="F704" s="1"/>
      <c r="G704" s="1"/>
      <c r="H704" s="1"/>
    </row>
    <row r="705" spans="3:8" x14ac:dyDescent="0.25">
      <c r="C705" s="1"/>
      <c r="D705" s="2"/>
      <c r="E705" s="1"/>
      <c r="F705" s="1"/>
      <c r="G705" s="1"/>
      <c r="H705" s="1"/>
    </row>
    <row r="706" spans="3:8" x14ac:dyDescent="0.25">
      <c r="C706" s="1"/>
      <c r="D706" s="2"/>
      <c r="E706" s="1"/>
      <c r="F706" s="1"/>
      <c r="G706" s="1"/>
      <c r="H706" s="1"/>
    </row>
    <row r="707" spans="3:8" x14ac:dyDescent="0.25">
      <c r="C707" s="1"/>
      <c r="D707" s="2"/>
      <c r="E707" s="1"/>
      <c r="F707" s="1"/>
      <c r="G707" s="1"/>
      <c r="H707" s="1"/>
    </row>
    <row r="708" spans="3:8" x14ac:dyDescent="0.25">
      <c r="C708" s="1"/>
      <c r="D708" s="2"/>
      <c r="E708" s="1"/>
      <c r="F708" s="1"/>
      <c r="G708" s="1"/>
      <c r="H708" s="1"/>
    </row>
    <row r="709" spans="3:8" x14ac:dyDescent="0.25">
      <c r="C709" s="1"/>
      <c r="D709" s="2"/>
      <c r="E709" s="1"/>
      <c r="F709" s="1"/>
      <c r="G709" s="1"/>
      <c r="H709" s="1"/>
    </row>
    <row r="710" spans="3:8" x14ac:dyDescent="0.25">
      <c r="C710" s="1"/>
      <c r="D710" s="2"/>
      <c r="E710" s="1"/>
      <c r="F710" s="1"/>
      <c r="G710" s="1"/>
      <c r="H710" s="1"/>
    </row>
    <row r="711" spans="3:8" x14ac:dyDescent="0.25">
      <c r="C711" s="1"/>
      <c r="D711" s="2"/>
      <c r="E711" s="1"/>
      <c r="F711" s="1"/>
      <c r="G711" s="1"/>
      <c r="H711" s="1"/>
    </row>
    <row r="712" spans="3:8" x14ac:dyDescent="0.25">
      <c r="C712" s="1"/>
      <c r="D712" s="2"/>
      <c r="E712" s="1"/>
      <c r="F712" s="1"/>
      <c r="G712" s="1"/>
      <c r="H712" s="1"/>
    </row>
    <row r="713" spans="3:8" x14ac:dyDescent="0.25">
      <c r="C713" s="1"/>
      <c r="D713" s="2"/>
      <c r="E713" s="1"/>
      <c r="F713" s="1"/>
      <c r="G713" s="1"/>
      <c r="H713" s="1"/>
    </row>
    <row r="714" spans="3:8" x14ac:dyDescent="0.25">
      <c r="C714" s="1"/>
      <c r="D714" s="2"/>
      <c r="E714" s="1"/>
      <c r="F714" s="1"/>
      <c r="G714" s="1"/>
      <c r="H714" s="1"/>
    </row>
    <row r="715" spans="3:8" x14ac:dyDescent="0.25">
      <c r="C715" s="1"/>
      <c r="D715" s="2"/>
      <c r="E715" s="1"/>
      <c r="F715" s="1"/>
      <c r="G715" s="1"/>
      <c r="H715" s="1"/>
    </row>
    <row r="716" spans="3:8" x14ac:dyDescent="0.25">
      <c r="C716" s="1"/>
      <c r="D716" s="2"/>
      <c r="E716" s="1"/>
      <c r="F716" s="1"/>
      <c r="G716" s="1"/>
      <c r="H716" s="1"/>
    </row>
    <row r="717" spans="3:8" x14ac:dyDescent="0.25">
      <c r="C717" s="1"/>
      <c r="D717" s="2"/>
      <c r="E717" s="1"/>
      <c r="F717" s="1"/>
      <c r="G717" s="1"/>
      <c r="H717" s="1"/>
    </row>
    <row r="718" spans="3:8" x14ac:dyDescent="0.25">
      <c r="D718" s="4"/>
    </row>
    <row r="719" spans="3:8" x14ac:dyDescent="0.25">
      <c r="D719" s="4"/>
    </row>
    <row r="720" spans="3:8" x14ac:dyDescent="0.25">
      <c r="D720" s="4"/>
    </row>
    <row r="721" spans="3:10" x14ac:dyDescent="0.25">
      <c r="D721" s="4"/>
    </row>
    <row r="722" spans="3:10" x14ac:dyDescent="0.25">
      <c r="D722" s="4"/>
    </row>
    <row r="723" spans="3:10" x14ac:dyDescent="0.25">
      <c r="D723" s="4"/>
    </row>
    <row r="724" spans="3:10" s="3" customFormat="1" x14ac:dyDescent="0.25">
      <c r="C724" s="5"/>
      <c r="D724" s="4"/>
      <c r="I724"/>
      <c r="J724"/>
    </row>
    <row r="725" spans="3:10" s="3" customFormat="1" x14ac:dyDescent="0.25">
      <c r="C725" s="5"/>
      <c r="D725" s="4"/>
      <c r="I725"/>
      <c r="J725"/>
    </row>
    <row r="726" spans="3:10" s="3" customFormat="1" x14ac:dyDescent="0.25">
      <c r="C726" s="5"/>
      <c r="D726" s="4"/>
      <c r="I726"/>
      <c r="J726"/>
    </row>
    <row r="727" spans="3:10" s="3" customFormat="1" x14ac:dyDescent="0.25">
      <c r="C727" s="5"/>
      <c r="D727" s="4"/>
      <c r="I727"/>
      <c r="J727"/>
    </row>
    <row r="728" spans="3:10" s="3" customFormat="1" x14ac:dyDescent="0.25">
      <c r="C728" s="5"/>
      <c r="D728" s="4"/>
      <c r="I728"/>
      <c r="J728"/>
    </row>
    <row r="729" spans="3:10" s="3" customFormat="1" x14ac:dyDescent="0.25">
      <c r="C729" s="5"/>
      <c r="D729" s="4"/>
      <c r="I729"/>
      <c r="J729"/>
    </row>
    <row r="730" spans="3:10" s="3" customFormat="1" x14ac:dyDescent="0.25">
      <c r="C730" s="5"/>
      <c r="D730" s="4"/>
      <c r="I730"/>
      <c r="J730"/>
    </row>
    <row r="731" spans="3:10" s="3" customFormat="1" x14ac:dyDescent="0.25">
      <c r="C731" s="5"/>
      <c r="D731" s="4"/>
      <c r="I731"/>
      <c r="J731"/>
    </row>
    <row r="732" spans="3:10" s="3" customFormat="1" x14ac:dyDescent="0.25">
      <c r="C732" s="5"/>
      <c r="D732" s="4"/>
      <c r="I732"/>
      <c r="J732"/>
    </row>
    <row r="733" spans="3:10" s="3" customFormat="1" x14ac:dyDescent="0.25">
      <c r="C733" s="5"/>
      <c r="D733" s="4"/>
      <c r="I733"/>
      <c r="J733"/>
    </row>
    <row r="734" spans="3:10" s="3" customFormat="1" x14ac:dyDescent="0.25">
      <c r="C734" s="5"/>
      <c r="D734" s="4"/>
      <c r="I734"/>
      <c r="J734"/>
    </row>
    <row r="735" spans="3:10" s="3" customFormat="1" x14ac:dyDescent="0.25">
      <c r="C735" s="5"/>
      <c r="D735" s="4"/>
      <c r="I735"/>
      <c r="J735"/>
    </row>
    <row r="736" spans="3:10" s="3" customFormat="1" x14ac:dyDescent="0.25">
      <c r="C736" s="5"/>
      <c r="D736" s="4"/>
      <c r="I736"/>
      <c r="J736"/>
    </row>
  </sheetData>
  <mergeCells count="28">
    <mergeCell ref="C53:M53"/>
    <mergeCell ref="J51:K51"/>
    <mergeCell ref="L51:M51"/>
    <mergeCell ref="L9:M9"/>
    <mergeCell ref="C48:M49"/>
    <mergeCell ref="J9:K9"/>
    <mergeCell ref="C11:M11"/>
    <mergeCell ref="C13:M13"/>
    <mergeCell ref="H5:I5"/>
    <mergeCell ref="H4:I4"/>
    <mergeCell ref="C15:C45"/>
    <mergeCell ref="C9:G9"/>
    <mergeCell ref="C3:M3"/>
    <mergeCell ref="H9:I9"/>
    <mergeCell ref="H8:I8"/>
    <mergeCell ref="H7:I7"/>
    <mergeCell ref="H6:I6"/>
    <mergeCell ref="C51:G51"/>
    <mergeCell ref="H51:I51"/>
    <mergeCell ref="C46:H46"/>
    <mergeCell ref="D15:M15"/>
    <mergeCell ref="D19:M19"/>
    <mergeCell ref="D24:M24"/>
    <mergeCell ref="D26:M26"/>
    <mergeCell ref="D31:M31"/>
    <mergeCell ref="D29:M29"/>
    <mergeCell ref="D33:M33"/>
    <mergeCell ref="D41:M4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PPTO SS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dc:creator>
  <cp:lastModifiedBy>Juliana Torres Sánchez</cp:lastModifiedBy>
  <dcterms:created xsi:type="dcterms:W3CDTF">2025-10-20T05:56:21Z</dcterms:created>
  <dcterms:modified xsi:type="dcterms:W3CDTF">2025-10-31T17:09:38Z</dcterms:modified>
</cp:coreProperties>
</file>