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gel\Documents\FABIAN\PROYECTOS DIFRA 2020\EMAVI\EVALUACION 147-2020\CONSOLIDADO 28-10-2020\"/>
    </mc:Choice>
  </mc:AlternateContent>
  <xr:revisionPtr revIDLastSave="0" documentId="13_ncr:1_{6042F6BB-A9B5-412C-A654-AF38ED9B02C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NSOLIDADO EVALUACIÓN " sheetId="2" r:id="rId1"/>
  </sheets>
  <externalReferences>
    <externalReference r:id="rId2"/>
    <externalReference r:id="rId3"/>
    <externalReference r:id="rId4"/>
  </externalReferences>
  <definedNames>
    <definedName name="_">#REF!</definedName>
    <definedName name="__cal16">#REF!</definedName>
    <definedName name="__cal18">#REF!</definedName>
    <definedName name="__Cal20">#REF!</definedName>
    <definedName name="__cal22">#REF!</definedName>
    <definedName name="__cal24">#REF!</definedName>
    <definedName name="__F">[1]PRESUPUESTO!#REF!</definedName>
    <definedName name="_cal16">#REF!</definedName>
    <definedName name="_cal18">#REF!</definedName>
    <definedName name="_Cal20">#REF!</definedName>
    <definedName name="_cal22">#REF!</definedName>
    <definedName name="_cal24">#REF!</definedName>
    <definedName name="_F">[1]PRESUPUESTO!#REF!</definedName>
    <definedName name="_xlnm._FilterDatabase" localSheetId="0">'CONSOLIDADO EVALUACIÓN '!$A$5:$N$29</definedName>
    <definedName name="A_impresión_IM">#REF!</definedName>
    <definedName name="AIU">#REF!</definedName>
    <definedName name="asaasasasa">#REF!</definedName>
    <definedName name="asasasasasa">#REF!</definedName>
    <definedName name="asds">#REF!</definedName>
    <definedName name="b">#REF!</definedName>
    <definedName name="bb">#REF!</definedName>
    <definedName name="bbb">#REF!</definedName>
    <definedName name="cxcxcx">#REF!</definedName>
    <definedName name="cxcxcxcxc">#REF!</definedName>
    <definedName name="d">#REF!</definedName>
    <definedName name="dsdssd">#REF!</definedName>
    <definedName name="dssdsds">#REF!</definedName>
    <definedName name="fi">#REF!</definedName>
    <definedName name="i">#REF!</definedName>
    <definedName name="ii">#REF!</definedName>
    <definedName name="iii">#REF!</definedName>
    <definedName name="INSUMO">[2]INSUMOS!$B$7:$B$65536</definedName>
    <definedName name="IVA">#REF!</definedName>
    <definedName name="LG">'[3]Precios Equipos'!$J$3</definedName>
    <definedName name="pkgl">#REF!</definedName>
    <definedName name="PR">#REF!</definedName>
    <definedName name="PRO">#REF!</definedName>
    <definedName name="sd">#REF!</definedName>
    <definedName name="sdds">#REF!</definedName>
    <definedName name="sds">#REF!</definedName>
    <definedName name="sdsds">[1]PRESUPUESTO!#REF!</definedName>
    <definedName name="u">#REF!</definedName>
    <definedName name="Usd">#REF!</definedName>
    <definedName name="wewew">#REF!</definedName>
    <definedName name="xcxcxcxcx">#REF!</definedName>
    <definedName name="zzxcxzcxc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7" i="2" l="1"/>
  <c r="N25" i="2"/>
  <c r="N13" i="2"/>
  <c r="N11" i="2"/>
  <c r="N10" i="2"/>
  <c r="N8" i="2"/>
  <c r="N6" i="2"/>
  <c r="N22" i="2"/>
  <c r="N21" i="2"/>
  <c r="N20" i="2"/>
  <c r="N19" i="2"/>
  <c r="N18" i="2"/>
  <c r="N16" i="2"/>
  <c r="A7" i="2" l="1"/>
</calcChain>
</file>

<file path=xl/sharedStrings.xml><?xml version="1.0" encoding="utf-8"?>
<sst xmlns="http://schemas.openxmlformats.org/spreadsheetml/2006/main" count="153" uniqueCount="73">
  <si>
    <t>SOCIEDAD TECNICA SOTA LTDA</t>
  </si>
  <si>
    <t>STRYCON INGENIERIA SAS</t>
  </si>
  <si>
    <t>BROKA CONSTRUCCIONES E INTERVENTORIAS SAS</t>
  </si>
  <si>
    <t>LUZ MILENA HOYOS PALACIOS</t>
  </si>
  <si>
    <t>R&amp;M CONSTRUCCIONES E INTERVENTORIAS SAS</t>
  </si>
  <si>
    <t>INGENIERIA Y PROYECTOS ARCA SAS</t>
  </si>
  <si>
    <t>INTERVENTORIAS Y CONSULTORIAS SAS.</t>
  </si>
  <si>
    <t>INTERCONSTRUCCIONES &amp; DISEÑO SAS</t>
  </si>
  <si>
    <t>CARLOS ARTURO VERGARA NEGRETE</t>
  </si>
  <si>
    <t>PRAN CONSTRUCCIONES</t>
  </si>
  <si>
    <t>N°</t>
  </si>
  <si>
    <t>ECONÓMICO</t>
  </si>
  <si>
    <t>NOMBRE DEL OFERENTE</t>
  </si>
  <si>
    <t xml:space="preserve">CONSOLIDADO </t>
  </si>
  <si>
    <t>PROCESO  N. 147-00-A-COFAC-DIFRA-2020</t>
  </si>
  <si>
    <t>FUERZA AÉREA COLOMBIANA</t>
  </si>
  <si>
    <t>CONSORCIO ESPACIO  DE CALI</t>
  </si>
  <si>
    <t>CONSORCIO RG INTERVENTORIA</t>
  </si>
  <si>
    <t>CONSORCIO VCCC</t>
  </si>
  <si>
    <t>CONSORCIO AÉREO</t>
  </si>
  <si>
    <t>CONSORCIO MARCO</t>
  </si>
  <si>
    <t>CONSORCIO CCF 147</t>
  </si>
  <si>
    <t>CONSORCIO ESCUELA MILITAR CEM</t>
  </si>
  <si>
    <t>CONSORCIO C&amp;S</t>
  </si>
  <si>
    <t>CONSORCIO DE INTERVENTORES BOGOTÁ</t>
  </si>
  <si>
    <t>CONSORCIO H-E-L</t>
  </si>
  <si>
    <t>CONSORCIO CEYCO- BAC 147</t>
  </si>
  <si>
    <t>CONSORCIO WAC-CAX</t>
  </si>
  <si>
    <t>CUMPLE</t>
  </si>
  <si>
    <t>NO CUMPLE</t>
  </si>
  <si>
    <t>JURIDICO</t>
  </si>
  <si>
    <t>TECNICO</t>
  </si>
  <si>
    <t>NO HABILITADO</t>
  </si>
  <si>
    <t>INPLAYCO SAS</t>
  </si>
  <si>
    <t>VELNEC SA.</t>
  </si>
  <si>
    <t>PUNTAJE TECNICO (INCLUYE  PUNTAJE TECNICO, APOYO A LA INDUSTRIA NACIONAL Y PERSONAL CONDISCAPACIDAD)</t>
  </si>
  <si>
    <t>ORDEN DE ELEGIBILIDAD</t>
  </si>
  <si>
    <t>EXPERIENCIA DEL PROPONENTE ADICIONAL A LO MINIMO REQUERIDO</t>
  </si>
  <si>
    <t>DIRECTOR DE INTERVENTORÍA</t>
  </si>
  <si>
    <t>RESIDENTE DE INTERVENTORÍA</t>
  </si>
  <si>
    <t>ASESOR ELECTRICISTA</t>
  </si>
  <si>
    <t>ASESOR ESTRUCTURAL</t>
  </si>
  <si>
    <t>FORMACIÓN DE LOS PROFESIONALES ADICIONAL</t>
  </si>
  <si>
    <t>ESTIMULOS A LA INDUSTRIA NACIONAL</t>
  </si>
  <si>
    <t>PROPONENTES CON TRABAJADORES CON DISCAPACIDAD</t>
  </si>
  <si>
    <t xml:space="preserve">1. </t>
  </si>
  <si>
    <t>FACTORES DE DESEMPATE PROPUESTOS EN EL PLIEGO DE CONDICIONES</t>
  </si>
  <si>
    <t xml:space="preserve">2. </t>
  </si>
  <si>
    <t>4.1</t>
  </si>
  <si>
    <t>Preferir la oferta de bienes o servicios nacionales frente a la oferta de bienes o servicios extranjeros.</t>
  </si>
  <si>
    <t>EMPRESA NACIONAL DE CONFORMIDAD CON EL CERTIFICADO DE EXISTENCIA Y REPRESENTACIÓN</t>
  </si>
  <si>
    <t>4.2</t>
  </si>
  <si>
    <t>Preferir las ofertas presentada por una Mipyme nacional.</t>
  </si>
  <si>
    <t>4.3</t>
  </si>
  <si>
    <t>4.4</t>
  </si>
  <si>
    <t xml:space="preserve">Preferir la propuesta presentada por el oferente que acredite en las condiciones establecidas en la ley que por lo menos el diez por ciento (10%) de su nómina está en condición de discapacidad a la que se refiere la Ley 361 de 1997. Si la oferta es presentada por un consorcio, unión temporal o promesa de sociedad futura, el integrante del oferente que acredite que el diez por ciento (10%) de su nómina está en condición de discapacidad en los términos del presente numeral, debe tener una participación de por lo menos el veinticinco por ciento (25%) en el consorcio, unión temporal o promesa de sociedad futura y aportar mínimo el veinticinco por ciento (25%) de la experiencia acreditada en la oferta. </t>
  </si>
  <si>
    <t>4.5</t>
  </si>
  <si>
    <t>Utilizar un método aleatorio para seleccionar al oferente</t>
  </si>
  <si>
    <t>Sistema de Balotas</t>
  </si>
  <si>
    <t>EXPERIENCIA DE LOS PROFESIONALES ADICIONAL A LO SOLICITADO EN EL GRUPO TÉCNICO BÁSICO REQUERIDO EN LA FICHA TECNICA DE LA INTERVENTORIA.</t>
  </si>
  <si>
    <t>EXPERIENCIA DEL PROPONENTE ADICIONAL A LO SOLICITADO.</t>
  </si>
  <si>
    <t>FORMACIÓN DE LOS PROFESIONALES ADICIONAL.</t>
  </si>
  <si>
    <t>FACTORES DE DESEMPATE PREVISTOS EN EL DECRETO 1082 DE 2015</t>
  </si>
  <si>
    <t>ALLEGA CERTIFICADO DEL REVISOR FISCAL DONDE CONSTA LA CALIDAD DE MIPYME ASI COMO LA CAMARA DE COMERCIO Y EL RUP</t>
  </si>
  <si>
    <t>Preferir la oferta presentada por un consorcio, unión temporal o promesa de sociedad futura siempre que: (a) esté conformado por al menos una Mipyme nacional que tenga una participación de por lo menos el veinticinco por ciento (25%); (b) la Mipyme aporte mínimo el veinticinco por ciento (25%) de la experiencia acreditada en la oferta; y (c) ni la Mipyme, ni sus accionistas, socios o representantes legales sean empleados, socios o accionistas de los miembros del consorcio, unión temporal o promesa de sociedad futura.</t>
  </si>
  <si>
    <t>PARA LA EMPRESA PRAN CONSTRUCCIONES ACREDITA DISCAPACITADOS EN SU NOMINA AL MENOS 10% CONFORME AL CERTIFICADO EXPEDIDO POR EL MINISTERIO DE TRABAJO Y LA CERTIFICACIÓN SUSCRITA POR EL REVISOR FISCAL</t>
  </si>
  <si>
    <t>PARA LA EMPRESA CARLOS ARTURO VERGARA NEGRETE ACREDITA DISCAPACITADOS EN SU NOMINA AL MENOS 10% CONFORME AL CERTIFICADO EXPEDIDO POR EL MINISTERIO DE TRABAJO Y LA CERTIFICACIÓN SUSCRITA POR EL REVISOR FISCAL</t>
  </si>
  <si>
    <t>NO APLICA</t>
  </si>
  <si>
    <t>CADA UNO DE LOS CONSORCIADOS (RM PROYECTOS SAS, INGECINCO LTDA, GRUPO ASV SAS) ALLEGAN CERTIFICADO DEL REVISOR FISCAL DONDE CONSTA LA CALIDAD DE MIPYME ASI COMO LA CAMARA DE COMERCIO Y EL RUP</t>
  </si>
  <si>
    <t>EL CONSORCIADO INGECINCO SAS CON 35% DE PARTICIPACIÓN  ACREDITA DISCAPACITADOS EN SU NOMINA AL MENOS 10% CONFORME AL CERTIFICADO EXPEDIDO POR EL MINISTERIO DE TRABAJO Y LA CERTIFICACIÓN SUSCRITA POR EL REVISOR FISCAL Y APORTA MAS DEL 25% DE LA EXPERIENCIA ACREDITADA EN LA OFERTA.</t>
  </si>
  <si>
    <t>CADA UNO DE LOS CONSORCIADOS (GORDILLO Y ASOCIADOS, ANDRES HUMBERTO MARTINEZ) ALLEGAN CERTIFICADO DEL REVISOR FISCAL DONDE CONSTA LA CALIDAD DE MIPYME ASI COMO LA CAMARA DE COMERCIO Y EL RUP</t>
  </si>
  <si>
    <t>EL CONSORCIADO GORDILLO Y ASOCIADOS SAS CON 50% DE PARTICIPACIÓN  ACREDITA DISCAPACITADOS EN SU NOMINA AL MENOS 10% CONFORME AL CERTIFICADO EXPEDIDO POR EL MINISTERIO DE TRABAJO Y LA CERTIFICACIÓN SUSCRITA POR EL REVISOR FISCAL Y APORTA MAS DEL 25% DE LA EXPERIENCIA ACREDITADA EN LA OFERTA.</t>
  </si>
  <si>
    <t>PARA LA EMPRESA INTERCONSTRUCCIONES &amp; DISEÑO SAS ACREDITA DISCAPACITADOS EN SU NOMINA AL MENOS 10% CONFORME AL CERTIFICADO EXPEDIDO POR EL MINISTERIO DE TRABAJO Y LA CERTIFICACIÓN SUSCRITA POR EL REVISOR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</si>
</sst>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_-* #,##0.00_-;\-* #,##0.00_-;_-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sz val="12"/>
      <name val="Arial Narrow"/>
      <family val="2"/>
    </font>
    <font>
      <b/>
      <sz val="12"/>
      <color rgb="FF000000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00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5">
    <xf numFmtId="0" fontId="0" fillId="0" borderId="0" xfId="0"/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Fill="1" applyBorder="1"/>
    <xf numFmtId="0" fontId="6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5" fillId="0" borderId="0" xfId="0" applyFont="1" applyAlignment="1">
      <alignment vertical="center"/>
    </xf>
    <xf numFmtId="9" fontId="5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0" fontId="5" fillId="0" borderId="2" xfId="0" applyFont="1" applyFill="1" applyBorder="1" applyAlignment="1">
      <alignment horizontal="center"/>
    </xf>
    <xf numFmtId="9" fontId="5" fillId="0" borderId="2" xfId="0" applyNumberFormat="1" applyFont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166" fontId="10" fillId="0" borderId="2" xfId="10" applyNumberFormat="1" applyFont="1" applyBorder="1" applyAlignment="1"/>
    <xf numFmtId="166" fontId="10" fillId="0" borderId="1" xfId="10" applyNumberFormat="1" applyFont="1" applyBorder="1" applyAlignment="1"/>
    <xf numFmtId="166" fontId="10" fillId="0" borderId="1" xfId="10" applyNumberFormat="1" applyFont="1" applyFill="1" applyBorder="1" applyAlignment="1"/>
    <xf numFmtId="0" fontId="9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11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1">
    <cellStyle name="Millares [0]" xfId="10" builtinId="6"/>
    <cellStyle name="Millares 2" xfId="1" xr:uid="{00000000-0005-0000-0000-000001000000}"/>
    <cellStyle name="Millares 9" xfId="2" xr:uid="{00000000-0005-0000-0000-000002000000}"/>
    <cellStyle name="Moneda [0] 2" xfId="3" xr:uid="{00000000-0005-0000-0000-000003000000}"/>
    <cellStyle name="Moneda 2" xfId="4" xr:uid="{00000000-0005-0000-0000-000004000000}"/>
    <cellStyle name="Normal" xfId="0" builtinId="0"/>
    <cellStyle name="Normal 2" xfId="5" xr:uid="{00000000-0005-0000-0000-000006000000}"/>
    <cellStyle name="Normal 3" xfId="6" xr:uid="{00000000-0005-0000-0000-000007000000}"/>
    <cellStyle name="Normal 7" xfId="7" xr:uid="{00000000-0005-0000-0000-000008000000}"/>
    <cellStyle name="Porcentaje 5" xfId="8" xr:uid="{00000000-0005-0000-0000-000009000000}"/>
    <cellStyle name="Porcentual 10 2" xfId="9" xr:uid="{00000000-0005-0000-0000-00000A000000}"/>
  </cellStyles>
  <dxfs count="0"/>
  <tableStyles count="0" defaultTableStyle="TableStyleMedium2" defaultPivotStyle="PivotStyleLight16"/>
  <colors>
    <mruColors>
      <color rgb="FFCC6600"/>
      <color rgb="FFFF00FF"/>
      <color rgb="FF9933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2" name="Picture" descr="pictur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190501"/>
          <a:ext cx="0" cy="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4</xdr:row>
      <xdr:rowOff>1</xdr:rowOff>
    </xdr:from>
    <xdr:to>
      <xdr:col>14</xdr:col>
      <xdr:colOff>0</xdr:colOff>
      <xdr:row>4</xdr:row>
      <xdr:rowOff>1</xdr:rowOff>
    </xdr:to>
    <xdr:pic>
      <xdr:nvPicPr>
        <xdr:cNvPr id="3" name="Picture" descr="picture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38325" y="190501"/>
          <a:ext cx="0" cy="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MITE%20ECONOMICO%20EMACO\PRESUPUESTOS\PRESUPUESTO%20ELECTRICO%20AUDITORI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MITE%20ECONOMICO%20EMACO\Users\Usuario\AppData\Local\Temp\Rar$DI01.515\APU%20GAITANA\APU%20PRESUPUESTO%2020-01-07%20(NO%20ABRIR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2/ingenieria/Documents%20and%20Settings/Usuario/Configuraci&#243;n%20local/Archivos%20temporales%20de%20Internet/OLKFE/Bge%20Tipo%20Meno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1"/>
      <sheetName val="2"/>
      <sheetName val="3"/>
      <sheetName val="3 PREE"/>
      <sheetName val="4"/>
      <sheetName val="4 PREE"/>
      <sheetName val="5"/>
      <sheetName val="5 PREE"/>
      <sheetName val="6"/>
      <sheetName val="6 PREE"/>
      <sheetName val="7"/>
      <sheetName val="7 PREE"/>
      <sheetName val="8"/>
      <sheetName val="9 PREE"/>
      <sheetName val="9"/>
      <sheetName val="10"/>
      <sheetName val="10 PREE"/>
      <sheetName val="11 PREE"/>
      <sheetName val="11"/>
      <sheetName val="12 PREE"/>
      <sheetName val="12"/>
      <sheetName val="13 PREE"/>
      <sheetName val="13"/>
      <sheetName val="14"/>
      <sheetName val="14 PREE"/>
      <sheetName val="15 PREE"/>
      <sheetName val="15"/>
      <sheetName val="16 PREE"/>
      <sheetName val="16"/>
      <sheetName val="17 PREE"/>
      <sheetName val="17"/>
      <sheetName val="18 PREE"/>
      <sheetName val="18"/>
      <sheetName val="19"/>
      <sheetName val="20"/>
      <sheetName val="21"/>
      <sheetName val="PRESUPUESTO"/>
      <sheetName val="INSUM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>
        <row r="7">
          <cell r="B7" t="str">
            <v>ABONO</v>
          </cell>
        </row>
        <row r="8">
          <cell r="B8" t="str">
            <v>ACABADO CIELO RASO</v>
          </cell>
        </row>
        <row r="9">
          <cell r="B9" t="str">
            <v>ACCESORIOS VARIOS</v>
          </cell>
        </row>
        <row r="10">
          <cell r="B10" t="str">
            <v>ACIDO NITRICO</v>
          </cell>
        </row>
        <row r="11">
          <cell r="B11" t="str">
            <v>ACONDICION SUPERF PAVCO</v>
          </cell>
        </row>
        <row r="12">
          <cell r="B12" t="str">
            <v>ACPM</v>
          </cell>
        </row>
        <row r="13">
          <cell r="B13" t="str">
            <v>ADAPTADOR CONDUIT CONDUFLEX 1/2"</v>
          </cell>
        </row>
        <row r="14">
          <cell r="B14" t="str">
            <v>ADHESIVO NOVAFORT/PAVCO</v>
          </cell>
        </row>
        <row r="15">
          <cell r="B15" t="str">
            <v>ADHESIVO QUIMICO P/REFUERZO TIPO SIKA</v>
          </cell>
        </row>
        <row r="16">
          <cell r="B16" t="str">
            <v>ADOQUIN EN ARCILLA CUARTO 26</v>
          </cell>
        </row>
        <row r="17">
          <cell r="B17" t="str">
            <v>ADOQUIN EN CONCRETO 10X20X8</v>
          </cell>
        </row>
        <row r="18">
          <cell r="B18" t="str">
            <v>AGUA</v>
          </cell>
        </row>
        <row r="19">
          <cell r="B19" t="str">
            <v>ALAMBRE ASILADO No 12 THHN - THWN 90</v>
          </cell>
        </row>
        <row r="20">
          <cell r="B20" t="str">
            <v>ALAMBRE ASILADO No 8 THHN - THWN 90</v>
          </cell>
        </row>
        <row r="21">
          <cell r="B21" t="str">
            <v>ALAMBRE DESNUDO No 14 INTER DI 1.35</v>
          </cell>
        </row>
        <row r="22">
          <cell r="B22" t="str">
            <v>ALAMBRE PARALELO 2X18 DWP - PVC</v>
          </cell>
        </row>
        <row r="23">
          <cell r="B23" t="str">
            <v>ALAMBRE COBRE AWG THHN 12</v>
          </cell>
        </row>
        <row r="24">
          <cell r="B24" t="str">
            <v>ALAMBRE COBRE AWG DESNUDO 12</v>
          </cell>
        </row>
        <row r="25">
          <cell r="B25" t="str">
            <v>ALAMBRE NEGRO CAL # 18</v>
          </cell>
        </row>
        <row r="26">
          <cell r="B26" t="str">
            <v>ALUMOL</v>
          </cell>
        </row>
        <row r="27">
          <cell r="B27" t="str">
            <v>AMPLIFICADOR PARA ANTENA</v>
          </cell>
        </row>
        <row r="28">
          <cell r="B28" t="str">
            <v>ANCLAJE HILTI (1CAR=330ML)</v>
          </cell>
        </row>
        <row r="29">
          <cell r="B29" t="str">
            <v>ANDAMIO METALICO TUBULAR</v>
          </cell>
        </row>
        <row r="30">
          <cell r="B30" t="str">
            <v>ANGULO DE ACERO DE 2.1/2"X3/16"</v>
          </cell>
        </row>
        <row r="31">
          <cell r="B31" t="str">
            <v>ANGULO DE ACERO DE 1.1/4"X1/8"</v>
          </cell>
        </row>
        <row r="32">
          <cell r="B32" t="str">
            <v>ANTICORROSIVO PHCL</v>
          </cell>
        </row>
        <row r="33">
          <cell r="B33" t="str">
            <v>ANTICORROSIVO OXIDO DE HIERRO ROJO</v>
          </cell>
        </row>
        <row r="34">
          <cell r="B34" t="str">
            <v>ANTISOL BLANCO</v>
          </cell>
        </row>
        <row r="35">
          <cell r="B35" t="str">
            <v>ARENA GRUESA</v>
          </cell>
        </row>
        <row r="36">
          <cell r="B36" t="str">
            <v>ARENA MEDIANA</v>
          </cell>
        </row>
        <row r="37">
          <cell r="B37" t="str">
            <v>AUTOMATICO 3X60</v>
          </cell>
        </row>
        <row r="38">
          <cell r="B38" t="str">
            <v>AUTOMATICO 3X40A TIPO INDUSTRIAL</v>
          </cell>
        </row>
        <row r="39">
          <cell r="B39" t="str">
            <v>BAJANTE DE MEDIA TENSION</v>
          </cell>
        </row>
        <row r="40">
          <cell r="B40" t="str">
            <v>BALA 2X26W</v>
          </cell>
        </row>
        <row r="41">
          <cell r="B41" t="str">
            <v>BALASTRO DE RIO             CANTO RODADO-ARENA</v>
          </cell>
        </row>
        <row r="42">
          <cell r="B42" t="str">
            <v>BALASTO ELECTRICO 2X32W</v>
          </cell>
        </row>
        <row r="43">
          <cell r="B43" t="str">
            <v>BALASTO ELECTRICO 1X26W</v>
          </cell>
        </row>
        <row r="44">
          <cell r="B44" t="str">
            <v>BALA FLUORESCENTE 2X13W</v>
          </cell>
        </row>
        <row r="45">
          <cell r="B45" t="str">
            <v>BALDOSA GRANITO   30 x 30</v>
          </cell>
        </row>
        <row r="46">
          <cell r="B46" t="str">
            <v>BANDEJA PORTACABLES</v>
          </cell>
        </row>
        <row r="47">
          <cell r="B47" t="str">
            <v>BASTIDOR 2"x2"x3M OTOBO</v>
          </cell>
        </row>
        <row r="48">
          <cell r="B48" t="str">
            <v>BICICLETEROS</v>
          </cell>
        </row>
        <row r="49">
          <cell r="B49" t="str">
            <v>BISAGRA 3x2"       COBRIZ</v>
          </cell>
        </row>
        <row r="50">
          <cell r="B50" t="str">
            <v>BISAGRA PIVOTANTE</v>
          </cell>
        </row>
        <row r="51">
          <cell r="B51" t="str">
            <v>BISAGRA PIVOTANTE CORRIENTE</v>
          </cell>
        </row>
        <row r="52">
          <cell r="B52" t="str">
            <v>BLOQUES RECTANGULARES DE CESPED</v>
          </cell>
        </row>
        <row r="53">
          <cell r="B53" t="str">
            <v>BOCEL MADERA  .1/2x.1/2x3M</v>
          </cell>
        </row>
        <row r="54">
          <cell r="B54" t="str">
            <v>BOMBA</v>
          </cell>
        </row>
        <row r="55">
          <cell r="B55" t="str">
            <v>BOMBILLO 26W</v>
          </cell>
        </row>
        <row r="56">
          <cell r="B56" t="str">
            <v>BORDILLO PREFABRICADO TIPO IDU A80</v>
          </cell>
        </row>
        <row r="57">
          <cell r="B57" t="str">
            <v>BORDE CONTENEDOR DE RAICES</v>
          </cell>
        </row>
        <row r="58">
          <cell r="B58" t="str">
            <v>BORNA No 10</v>
          </cell>
        </row>
        <row r="59">
          <cell r="B59" t="str">
            <v>BRIDAS 2" ROSCADA HD</v>
          </cell>
        </row>
        <row r="60">
          <cell r="B60" t="str">
            <v>BRIDA 3" ROSCADA HD</v>
          </cell>
        </row>
        <row r="61">
          <cell r="B61" t="str">
            <v>BRIDA 4" ROSCADA HD</v>
          </cell>
        </row>
        <row r="62">
          <cell r="B62" t="str">
            <v>BRIDAS 1.1/2" ACERO ROSCAR</v>
          </cell>
        </row>
        <row r="63">
          <cell r="B63" t="str">
            <v>BRIDAS 2" ACERO ROSCAR</v>
          </cell>
        </row>
        <row r="64">
          <cell r="B64" t="str">
            <v>BRIDAS 3" ACERO ROSCAR</v>
          </cell>
        </row>
        <row r="65">
          <cell r="B65" t="str">
            <v>BRIDAS 4" ACERO ROSCAR</v>
          </cell>
        </row>
        <row r="66">
          <cell r="B66" t="str">
            <v>BOQUILLA 4" GALVANIZADA</v>
          </cell>
        </row>
        <row r="67">
          <cell r="B67" t="str">
            <v>CABLE ALUMINIO AISLADO PVC 1/0 THW</v>
          </cell>
        </row>
        <row r="68">
          <cell r="B68" t="str">
            <v>CABLE ALUMINIO AISLADO PVC 2/0 THW</v>
          </cell>
        </row>
        <row r="69">
          <cell r="B69" t="str">
            <v>CABLE COBRE No 16 AWG THHN</v>
          </cell>
        </row>
        <row r="70">
          <cell r="B70" t="str">
            <v>CABLE COBRE No 12 AWG THHN</v>
          </cell>
        </row>
        <row r="71">
          <cell r="B71" t="str">
            <v>CABLE COBRE No 12 AWG DESNUDO</v>
          </cell>
        </row>
        <row r="72">
          <cell r="B72" t="str">
            <v>CABLE COBRE No 10 AWG THHN</v>
          </cell>
        </row>
        <row r="73">
          <cell r="B73" t="str">
            <v>CABLE COBRE No 10 AWG DESNUDO</v>
          </cell>
        </row>
        <row r="74">
          <cell r="B74" t="str">
            <v>CABLE COBRE No 8 AWG THHN</v>
          </cell>
        </row>
        <row r="75">
          <cell r="B75" t="str">
            <v>CABLE COBRE No 8 AWG DESNUDO</v>
          </cell>
        </row>
        <row r="76">
          <cell r="B76" t="str">
            <v>CABLE COBRE No 6 THHN</v>
          </cell>
        </row>
        <row r="77">
          <cell r="B77" t="str">
            <v>CABLE COBRE No 6 DESNUDO</v>
          </cell>
        </row>
        <row r="78">
          <cell r="B78" t="str">
            <v>CABLE COBRE No 4 THHN</v>
          </cell>
        </row>
        <row r="79">
          <cell r="B79" t="str">
            <v>CABLE COBRE No 4 DESNUDO</v>
          </cell>
        </row>
        <row r="80">
          <cell r="B80" t="str">
            <v>CABLE COBRE No 2 THHN</v>
          </cell>
        </row>
        <row r="81">
          <cell r="B81" t="str">
            <v>CABLE COBRE No 2 DESNUDO</v>
          </cell>
        </row>
        <row r="82">
          <cell r="B82" t="str">
            <v>CABLE COBRE No 1/0 THHN</v>
          </cell>
        </row>
        <row r="83">
          <cell r="B83" t="str">
            <v>CABLE COBRE No 2/0 THHN</v>
          </cell>
        </row>
        <row r="84">
          <cell r="B84" t="str">
            <v>CABLE COBRE No 2/0 THHN DESNUDO</v>
          </cell>
        </row>
        <row r="85">
          <cell r="B85" t="str">
            <v>CABLE COBRE No 4/0 THHN</v>
          </cell>
        </row>
        <row r="86">
          <cell r="B86" t="str">
            <v>CABLE COBRE No 250 THHN DESNUDO</v>
          </cell>
        </row>
        <row r="87">
          <cell r="B87" t="str">
            <v>CABLE TRIPLEX #2 XLPE</v>
          </cell>
        </row>
        <row r="88">
          <cell r="B88" t="str">
            <v>CABLE UTP CATEGORIA 6</v>
          </cell>
        </row>
        <row r="89">
          <cell r="B89" t="str">
            <v>CABLE 10 PARES</v>
          </cell>
        </row>
        <row r="90">
          <cell r="B90" t="str">
            <v>CABLE RG59</v>
          </cell>
        </row>
        <row r="91">
          <cell r="B91" t="str">
            <v>CAJA GALVANIZADA</v>
          </cell>
        </row>
        <row r="92">
          <cell r="B92" t="str">
            <v>CAJA 2400 GALV CG-100 CAL 20</v>
          </cell>
        </row>
        <row r="93">
          <cell r="B93" t="str">
            <v>CAJA 5800 CAL 26</v>
          </cell>
        </row>
        <row r="94">
          <cell r="B94" t="str">
            <v>CAJA OCTAG GALV OG-100 CAL 20</v>
          </cell>
        </row>
        <row r="95">
          <cell r="B95" t="str">
            <v>CAJA METALICA</v>
          </cell>
        </row>
        <row r="96">
          <cell r="B96" t="str">
            <v xml:space="preserve">CAJA TACO 9 CIRC. MONO </v>
          </cell>
        </row>
        <row r="97">
          <cell r="B97" t="str">
            <v>CAJA PARA ALOJAR RENAVIADOR Y ACCESORIOS</v>
          </cell>
        </row>
        <row r="98">
          <cell r="B98" t="str">
            <v>CAJA PARA ALOJAR ARRANCADA Y ACCESORIOS</v>
          </cell>
        </row>
        <row r="99">
          <cell r="B99" t="str">
            <v>CAJA PARA AMPLIFICADOR</v>
          </cell>
        </row>
        <row r="100">
          <cell r="B100" t="str">
            <v>CAJA DE PASO 15X15</v>
          </cell>
        </row>
        <row r="101">
          <cell r="B101" t="str">
            <v>CAJA DE PASO 20X20</v>
          </cell>
        </row>
        <row r="102">
          <cell r="B102" t="str">
            <v>CAJA DE PASO 30X30</v>
          </cell>
        </row>
        <row r="103">
          <cell r="B103" t="str">
            <v>CAJA DE PASO 40X40</v>
          </cell>
        </row>
        <row r="104">
          <cell r="B104" t="str">
            <v>CALENTADOR DE PASO</v>
          </cell>
        </row>
        <row r="105">
          <cell r="B105" t="str">
            <v>CANALETA METALICA</v>
          </cell>
        </row>
        <row r="106">
          <cell r="B106" t="str">
            <v>CANECA M-120</v>
          </cell>
        </row>
        <row r="107">
          <cell r="B107" t="str">
            <v xml:space="preserve">CANDADO YALE 110-30         PRE </v>
          </cell>
        </row>
        <row r="108">
          <cell r="B108" t="str">
            <v>CANCHA MÚLTIPLE BALONCESTO - MICROFUTBOL - VOLEIBOL (INC. DOS UN FIJAS DE MICROBALONCESTO - MALLA PARA MICRO FUTBOL - JUEGO DE POSTES Y MALLA PARA VOLEIBOL)</v>
          </cell>
        </row>
        <row r="109">
          <cell r="B109" t="str">
            <v>CAMPANA 4" PVC DB</v>
          </cell>
        </row>
        <row r="110">
          <cell r="B110" t="str">
            <v>CAÑUELA DESAGUE RAMPA</v>
          </cell>
        </row>
        <row r="111">
          <cell r="B111" t="str">
            <v>CAPA DE LLANTA MOLIDA FUNDIDA INSITU e=0,05m</v>
          </cell>
        </row>
        <row r="112">
          <cell r="B112" t="str">
            <v>CAOLIN</v>
          </cell>
        </row>
        <row r="113">
          <cell r="B113" t="str">
            <v>CARROTANQUE AGUA</v>
          </cell>
        </row>
        <row r="114">
          <cell r="B114" t="str">
            <v>CASETON EN GUADUA</v>
          </cell>
        </row>
        <row r="115">
          <cell r="B115" t="str">
            <v>CEDRO</v>
          </cell>
        </row>
        <row r="116">
          <cell r="B116" t="str">
            <v>CEMENTO BLANCO              SACO DE 40 KILOS</v>
          </cell>
        </row>
        <row r="117">
          <cell r="B117" t="str">
            <v xml:space="preserve">CEMENTO BLANCO NARE         SACO DE 25 KILOS                </v>
          </cell>
        </row>
        <row r="118">
          <cell r="B118" t="str">
            <v>CEMENTO GRIS</v>
          </cell>
        </row>
        <row r="119">
          <cell r="B119" t="str">
            <v>CEMENTO GRIS PORTLAND       SACO DE 50 KILOS</v>
          </cell>
        </row>
        <row r="120">
          <cell r="B120" t="str">
            <v>CERAMICA 20  x20</v>
          </cell>
        </row>
        <row r="121">
          <cell r="B121" t="str">
            <v>CERAMICA EGEO 20,5X20,5</v>
          </cell>
        </row>
        <row r="122">
          <cell r="B122" t="str">
            <v>CEREZO</v>
          </cell>
        </row>
        <row r="123">
          <cell r="B123" t="str">
            <v>CERRADURA SCHLAGE B350</v>
          </cell>
        </row>
        <row r="124">
          <cell r="B124" t="str">
            <v>CERRADURA SCHLAGE A40S</v>
          </cell>
        </row>
        <row r="125">
          <cell r="B125" t="str">
            <v>CERRADURA SCHLAGE A70PD</v>
          </cell>
        </row>
        <row r="126">
          <cell r="B126" t="str">
            <v>CERRADURA SCHLAGE A87PD</v>
          </cell>
        </row>
        <row r="127">
          <cell r="B127" t="str">
            <v>CHAZO PLASTICO</v>
          </cell>
        </row>
        <row r="128">
          <cell r="B128" t="str">
            <v>CHEQUE HIDRO 3/4</v>
          </cell>
        </row>
        <row r="129">
          <cell r="B129" t="str">
            <v>CHEQUE CORTINA DE 1.1/2"</v>
          </cell>
        </row>
        <row r="130">
          <cell r="B130" t="str">
            <v>CHEQUE CORTINA DE 2"</v>
          </cell>
        </row>
        <row r="131">
          <cell r="B131" t="str">
            <v>CHEQUE CORTINA DE 2.1/2"</v>
          </cell>
        </row>
        <row r="132">
          <cell r="B132" t="str">
            <v>CHEQUE CORTINA DE 3"</v>
          </cell>
        </row>
        <row r="133">
          <cell r="B133" t="str">
            <v>CHEQUE CORTINA DE 4"</v>
          </cell>
        </row>
        <row r="134">
          <cell r="B134" t="str">
            <v>CHEQUE CORTINA PERFORADO DE 1.1/2"</v>
          </cell>
        </row>
        <row r="135">
          <cell r="B135" t="str">
            <v>CIELO RASO EN FIBROCEMENTO 11mm</v>
          </cell>
        </row>
        <row r="136">
          <cell r="B136" t="str">
            <v>CIERRA PUERTAS HIDRAULICO</v>
          </cell>
        </row>
        <row r="137">
          <cell r="B137" t="str">
            <v>CINTA BANDIT 5/8"</v>
          </cell>
        </row>
        <row r="138">
          <cell r="B138" t="str">
            <v xml:space="preserve">CINTA PVC </v>
          </cell>
        </row>
        <row r="139">
          <cell r="B139" t="str">
            <v>CINTA DE ENMASCARAR 1"</v>
          </cell>
        </row>
        <row r="140">
          <cell r="B140" t="str">
            <v>CODO ACERO SCH 40  1/2"x90</v>
          </cell>
        </row>
        <row r="141">
          <cell r="B141" t="str">
            <v>CODO ACERO SCH 40  3/4"x90</v>
          </cell>
        </row>
        <row r="142">
          <cell r="B142" t="str">
            <v>CODO ACERO SCH 40  1"x90</v>
          </cell>
        </row>
        <row r="143">
          <cell r="B143" t="str">
            <v>CODO ACERO SCH 40  1.1/2"x90</v>
          </cell>
        </row>
        <row r="144">
          <cell r="B144" t="str">
            <v>CODO CPVC    1/2"x45</v>
          </cell>
        </row>
        <row r="145">
          <cell r="B145" t="str">
            <v>CODO CPVC    3/4"x45</v>
          </cell>
        </row>
        <row r="146">
          <cell r="B146" t="str">
            <v>CODO GALV     3/4"x45</v>
          </cell>
        </row>
        <row r="147">
          <cell r="B147" t="str">
            <v>CODO GALV     1.1/2"x45</v>
          </cell>
        </row>
        <row r="148">
          <cell r="B148" t="str">
            <v>CODO GALV     2"x45</v>
          </cell>
        </row>
        <row r="149">
          <cell r="B149" t="str">
            <v>CODO GALVANIZADO 2"</v>
          </cell>
        </row>
        <row r="150">
          <cell r="B150" t="str">
            <v>CODO GALV     2.1/2"x45</v>
          </cell>
        </row>
        <row r="151">
          <cell r="B151" t="str">
            <v>CODO GALV     3"x45</v>
          </cell>
        </row>
        <row r="152">
          <cell r="B152" t="str">
            <v>CODO GALV     4"x45</v>
          </cell>
        </row>
        <row r="153">
          <cell r="B153" t="str">
            <v>CODO GALV     4"x90</v>
          </cell>
        </row>
        <row r="154">
          <cell r="B154" t="str">
            <v>COD PVC 1"</v>
          </cell>
        </row>
        <row r="155">
          <cell r="B155" t="str">
            <v>COD MET EMT 1/2"</v>
          </cell>
        </row>
        <row r="156">
          <cell r="B156" t="str">
            <v>COD MET EMT 3/4"</v>
          </cell>
        </row>
        <row r="157">
          <cell r="B157" t="str">
            <v>COD EMT CONDUIT 1"</v>
          </cell>
        </row>
        <row r="158">
          <cell r="B158" t="str">
            <v>COD EMT CONDUIT 1.1/2"</v>
          </cell>
        </row>
        <row r="159">
          <cell r="B159" t="str">
            <v>COD EMT CONDUIT 1.1/4"</v>
          </cell>
        </row>
        <row r="160">
          <cell r="B160" t="str">
            <v>COD EMT CONDUIT 2"</v>
          </cell>
        </row>
        <row r="161">
          <cell r="B161" t="str">
            <v>CODO PVC 4"</v>
          </cell>
        </row>
        <row r="162">
          <cell r="B162" t="str">
            <v>CODO PVC CONDUIT 1.1/2"</v>
          </cell>
        </row>
        <row r="163">
          <cell r="B163" t="str">
            <v>CODO PVC LIV 2"X45</v>
          </cell>
        </row>
        <row r="164">
          <cell r="B164" t="str">
            <v>CODO PVC LIV 3"X45</v>
          </cell>
        </row>
        <row r="165">
          <cell r="B165" t="str">
            <v>CODO PVC LIV 4"X45</v>
          </cell>
        </row>
        <row r="166">
          <cell r="B166" t="str">
            <v>CODO PRS PVC  .1/2x45ø</v>
          </cell>
        </row>
        <row r="167">
          <cell r="B167" t="str">
            <v>CODO PRS PVC  .3/4x45ø</v>
          </cell>
        </row>
        <row r="168">
          <cell r="B168" t="str">
            <v xml:space="preserve">CODO PRS PVC 1    x45ø </v>
          </cell>
        </row>
        <row r="169">
          <cell r="B169" t="str">
            <v>CODO PRS PVC 1.1/4x45ø</v>
          </cell>
        </row>
        <row r="170">
          <cell r="B170" t="str">
            <v>CODO PRS PVC 1.1/2x45ø</v>
          </cell>
        </row>
        <row r="171">
          <cell r="B171" t="str">
            <v>CODO PRS PVC 2    x45ø</v>
          </cell>
        </row>
        <row r="172">
          <cell r="B172" t="str">
            <v>CODO PRS PVC 2.1/2x45ø</v>
          </cell>
        </row>
        <row r="173">
          <cell r="B173" t="str">
            <v>CODO PRS PVC 3    x45ø</v>
          </cell>
        </row>
        <row r="174">
          <cell r="B174" t="str">
            <v>CODO PRS PVC 4    x45ø</v>
          </cell>
        </row>
        <row r="175">
          <cell r="B175" t="str">
            <v>CODO 90º 110mm</v>
          </cell>
        </row>
        <row r="176">
          <cell r="B176" t="str">
            <v>CODO 90º 160mm</v>
          </cell>
        </row>
        <row r="177">
          <cell r="B177" t="str">
            <v>CODO SAN PVC 2    x90ø CxC</v>
          </cell>
        </row>
        <row r="178">
          <cell r="B178" t="str">
            <v>CODO SAN PVC 3    x90ø CxC</v>
          </cell>
        </row>
        <row r="179">
          <cell r="B179" t="str">
            <v>CODO SAN PVC 4    x90ø CxC</v>
          </cell>
        </row>
        <row r="180">
          <cell r="B180" t="str">
            <v>CODO SAN PVC 6    x90ø CxC</v>
          </cell>
        </row>
        <row r="181">
          <cell r="B181" t="str">
            <v>CODO SAN PVC 2    x45ø CxC</v>
          </cell>
        </row>
        <row r="182">
          <cell r="B182" t="str">
            <v>CODO SAN PVC 3    x45ø CxC</v>
          </cell>
        </row>
        <row r="183">
          <cell r="B183" t="str">
            <v>CODO SAN PVC 4    x45ø CxC</v>
          </cell>
        </row>
        <row r="184">
          <cell r="B184" t="str">
            <v>CODO SAN PVC 6    x45ø CxC</v>
          </cell>
        </row>
        <row r="185">
          <cell r="B185" t="str">
            <v>CORAZA 3/4 T.C.</v>
          </cell>
        </row>
        <row r="186">
          <cell r="B186" t="str">
            <v>COMPRESOR DE DOS MARTILLOS</v>
          </cell>
        </row>
        <row r="187">
          <cell r="B187" t="str">
            <v>COMPRESOR DE UN MARTILLO</v>
          </cell>
        </row>
        <row r="188">
          <cell r="B188" t="str">
            <v>CONCRETO 2000 PSI (14 MPA)</v>
          </cell>
        </row>
        <row r="189">
          <cell r="B189" t="str">
            <v>CONCRETO 3000 PSI (210 MPA)</v>
          </cell>
        </row>
        <row r="190">
          <cell r="B190" t="str">
            <v>CONCRETO TREMIE 3000 PSI (210 MPA)</v>
          </cell>
        </row>
        <row r="191">
          <cell r="B191" t="str">
            <v>CONECTORES CORAZA</v>
          </cell>
        </row>
        <row r="192">
          <cell r="B192" t="str">
            <v>CORTACIRCUITO ATORN. 1POL 30 AMP</v>
          </cell>
        </row>
        <row r="193">
          <cell r="B193" t="str">
            <v>CORTADORA DE LADRILLO ELECTRICA</v>
          </cell>
        </row>
        <row r="194">
          <cell r="B194" t="str">
            <v>CUARTON 2"x4"x3M</v>
          </cell>
        </row>
        <row r="195">
          <cell r="B195" t="str">
            <v>CUBIERTA TIPO SANDWICH</v>
          </cell>
        </row>
        <row r="196">
          <cell r="B196" t="str">
            <v>CUPULA EN ALUMINIO 4"X3"</v>
          </cell>
        </row>
        <row r="197">
          <cell r="B197" t="str">
            <v>CUPULA EN ALUMINIO 6"X4"</v>
          </cell>
        </row>
        <row r="198">
          <cell r="B198" t="str">
            <v>DESAGUE SENCILLO CON REBOSE GRIVAL</v>
          </cell>
        </row>
        <row r="199">
          <cell r="B199" t="str">
            <v>DILATAC.BRONCE PC09 O PC18  TIRA DE 3M</v>
          </cell>
        </row>
        <row r="200">
          <cell r="B200" t="str">
            <v>DILATAC.METALICA 1.90mX0,05m</v>
          </cell>
        </row>
        <row r="201">
          <cell r="B201" t="str">
            <v>DISLVENTE THINNER</v>
          </cell>
        </row>
        <row r="202">
          <cell r="B202" t="str">
            <v>DISPENSADOR</v>
          </cell>
        </row>
        <row r="203">
          <cell r="B203" t="str">
            <v>DISPENSADOR DE JABON EN ACERO INOX.</v>
          </cell>
        </row>
        <row r="204">
          <cell r="B204" t="str">
            <v>DISPENSADOR PAPEL HIGIENICO</v>
          </cell>
        </row>
        <row r="205">
          <cell r="B205" t="str">
            <v>DISPENSADOR DE TOALLAS DESECHABLES</v>
          </cell>
        </row>
        <row r="206">
          <cell r="B206" t="str">
            <v>DUCHA ANTIVANDALICA EMPOTRADA</v>
          </cell>
        </row>
        <row r="207">
          <cell r="B207" t="str">
            <v>DUCHA DE EMERGENCIA</v>
          </cell>
        </row>
        <row r="208">
          <cell r="B208" t="str">
            <v>EMPRADIZACION</v>
          </cell>
        </row>
        <row r="209">
          <cell r="B209" t="str">
            <v>EQUIPO PRESION AGUA CRUDA</v>
          </cell>
        </row>
        <row r="210">
          <cell r="B210" t="str">
            <v>EQUIPO PRESION AGUA POTABLE</v>
          </cell>
        </row>
        <row r="211">
          <cell r="B211" t="str">
            <v>EQUIPO PRESION RED DE INCENDIO</v>
          </cell>
        </row>
        <row r="212">
          <cell r="B212" t="str">
            <v>ESMALTE CORRIENTE</v>
          </cell>
        </row>
        <row r="213">
          <cell r="B213" t="str">
            <v>ESMALTE SINTETICO</v>
          </cell>
        </row>
        <row r="214">
          <cell r="B214" t="str">
            <v>ESPARRAGOS A.C. B7 - 2 TUERCAS 2 H 5/8" x 3/12"</v>
          </cell>
        </row>
        <row r="215">
          <cell r="B215" t="str">
            <v>ESPEJO CRISTAL 4MM BISELADO 2CMS</v>
          </cell>
        </row>
        <row r="216">
          <cell r="B216" t="str">
            <v>ESTRUCTRA EN ALUMINIO CIELO RASO</v>
          </cell>
        </row>
        <row r="217">
          <cell r="B217" t="str">
            <v>ESTUCO ACRILICO PARA EXTERIORES</v>
          </cell>
        </row>
        <row r="218">
          <cell r="B218" t="str">
            <v>FIBRA OPTICA</v>
          </cell>
        </row>
        <row r="219">
          <cell r="B219" t="str">
            <v>FIBROCEMENTO 11MM</v>
          </cell>
        </row>
        <row r="220">
          <cell r="B220" t="str">
            <v>FLOTADOR 1.1/2 ELECTRICO</v>
          </cell>
        </row>
        <row r="221">
          <cell r="B221" t="str">
            <v>FLOTADOR 1.1/2 MECANICO</v>
          </cell>
        </row>
        <row r="222">
          <cell r="B222" t="str">
            <v>FORMALETA COLUMNAS</v>
          </cell>
        </row>
        <row r="223">
          <cell r="B223" t="str">
            <v>FORMALETA MADERA A LA VISTA</v>
          </cell>
        </row>
        <row r="224">
          <cell r="B224" t="str">
            <v>FORMALETA PARA ENTREPISO    PRE</v>
          </cell>
        </row>
        <row r="225">
          <cell r="B225" t="str">
            <v>GABINETE GC1</v>
          </cell>
        </row>
        <row r="226">
          <cell r="B226" t="str">
            <v>GABINETE GC3 (NO INCLUYE CONTACTORES)</v>
          </cell>
        </row>
        <row r="227">
          <cell r="B227" t="str">
            <v>GABINETE GCE1 (NO INCLUYE CONTACTORES)</v>
          </cell>
        </row>
        <row r="228">
          <cell r="B228" t="str">
            <v>GABINETE GCE2 (NO INCLUYE CONTACTORES)</v>
          </cell>
        </row>
        <row r="229">
          <cell r="B229" t="str">
            <v>GABINETE GCE3 (NO INCLUYE CONTACTORES)</v>
          </cell>
        </row>
        <row r="230">
          <cell r="B230" t="str">
            <v>GABINETE GC1 (NO INCLUYE CONTACTORES)</v>
          </cell>
        </row>
        <row r="231">
          <cell r="B231" t="str">
            <v>GABINETE GCS1</v>
          </cell>
        </row>
        <row r="232">
          <cell r="B232" t="str">
            <v>GABINETE GCS2</v>
          </cell>
        </row>
        <row r="233">
          <cell r="B233" t="str">
            <v>GABINETE TIPO 1</v>
          </cell>
        </row>
        <row r="234">
          <cell r="B234" t="str">
            <v>G\ESCOBA CEDRO 8CM</v>
          </cell>
        </row>
        <row r="235">
          <cell r="B235" t="str">
            <v>GASOLINA CORRIENTE</v>
          </cell>
        </row>
        <row r="236">
          <cell r="B236" t="str">
            <v>GEOTEXTIL</v>
          </cell>
        </row>
        <row r="237">
          <cell r="B237" t="str">
            <v xml:space="preserve">GRANITO        #3           25 KILOS REVUELTO </v>
          </cell>
        </row>
        <row r="238">
          <cell r="B238" t="str">
            <v>GRAVA TRITURADA DE 3/4</v>
          </cell>
        </row>
        <row r="239">
          <cell r="B239" t="str">
            <v>GRAVILLA</v>
          </cell>
        </row>
        <row r="240">
          <cell r="B240" t="str">
            <v>GRIFERÍA ANTIVANDÁLICA P´LAVAMANOS PICO LARGO TIPO PUSH, CONEXIÓN Ø 3/4" Ó 1/2"</v>
          </cell>
        </row>
        <row r="241">
          <cell r="B241" t="str">
            <v>GRIFERÍA ANTIVANDÁLICA PICO LARGO LAVAMANOS</v>
          </cell>
        </row>
        <row r="242">
          <cell r="B242" t="str">
            <v>GRIFERIA EN ACERO INOX. CUELLO GANSO</v>
          </cell>
        </row>
        <row r="243">
          <cell r="B243" t="str">
            <v>GROUTING 3000 PSI</v>
          </cell>
        </row>
        <row r="244">
          <cell r="B244" t="str">
            <v>GUADUA     [TACO] 2.50-3M</v>
          </cell>
        </row>
        <row r="245">
          <cell r="B245" t="str">
            <v>GUAYACAN DE MANIZALES</v>
          </cell>
        </row>
        <row r="246">
          <cell r="B246" t="str">
            <v>HEBILLAS PARA CINTA BANDIT 5/8"</v>
          </cell>
        </row>
        <row r="247">
          <cell r="B247" t="str">
            <v>HERRAMIENTA MENOR</v>
          </cell>
        </row>
        <row r="248">
          <cell r="B248" t="str">
            <v>HERRAJES VARIOS</v>
          </cell>
        </row>
        <row r="249">
          <cell r="B249" t="str">
            <v>HIDROSELLO 110MM</v>
          </cell>
        </row>
        <row r="250">
          <cell r="B250" t="str">
            <v xml:space="preserve">HIDROSELLO 160MM   </v>
          </cell>
        </row>
        <row r="251">
          <cell r="B251" t="str">
            <v>HIERRO  .1/2" 60.000  [6M]  FIGURADO</v>
          </cell>
        </row>
        <row r="252">
          <cell r="B252" t="str">
            <v>HIERRO  .1/2" 60.000 [12M]</v>
          </cell>
        </row>
        <row r="253">
          <cell r="B253" t="str">
            <v>HIERRO  .3/8" 37.000  [CH]  X</v>
          </cell>
        </row>
        <row r="254">
          <cell r="B254" t="str">
            <v>INTERRUPTOR SENCILLO</v>
          </cell>
        </row>
        <row r="255">
          <cell r="B255" t="str">
            <v>INTERRUPTOR DOBLE</v>
          </cell>
        </row>
        <row r="256">
          <cell r="B256" t="str">
            <v>INTERRUPTOR 10KA 208V DE 3X150A</v>
          </cell>
        </row>
        <row r="257">
          <cell r="B257" t="str">
            <v>INTERRUPTOR 10KA 208V DE 3X125A</v>
          </cell>
        </row>
        <row r="258">
          <cell r="B258" t="str">
            <v>INTERRUPTOR 10KA 208V DE 3X100A</v>
          </cell>
        </row>
        <row r="259">
          <cell r="B259" t="str">
            <v>INTERRUPTOR 10KA 208V DE 3X60A</v>
          </cell>
        </row>
        <row r="260">
          <cell r="B260" t="str">
            <v>INTERRUPTOR 10KA 208V DE 3X50A</v>
          </cell>
        </row>
        <row r="261">
          <cell r="B261" t="str">
            <v>INTERRUPTOR 10KA 208V DE 3X40A</v>
          </cell>
        </row>
        <row r="262">
          <cell r="B262" t="str">
            <v>INTERRUPTOR 10KA 208V DE 3X30A</v>
          </cell>
        </row>
        <row r="263">
          <cell r="B263" t="str">
            <v>INTERRUPTOR 10KA 208V DE 3X20A</v>
          </cell>
        </row>
        <row r="264">
          <cell r="B264" t="str">
            <v>INTERRUPTOR ENCHUF. 10KA 208V 2X30A</v>
          </cell>
        </row>
        <row r="265">
          <cell r="B265" t="str">
            <v>INTERRUPTOR ENCHUF. 10KA 208V 2X20A</v>
          </cell>
        </row>
        <row r="266">
          <cell r="B266" t="str">
            <v>INTERRUPTOR ENCHUF. 1X30A</v>
          </cell>
        </row>
        <row r="267">
          <cell r="B267" t="str">
            <v>INTERRUPTOR ENCHUF. 1X20A</v>
          </cell>
        </row>
        <row r="268">
          <cell r="B268" t="str">
            <v>INTERRUPTOR ENCHUF. 1X15A 110V</v>
          </cell>
        </row>
        <row r="269">
          <cell r="B269" t="str">
            <v>JUEGO INCRUSTAR</v>
          </cell>
        </row>
        <row r="270">
          <cell r="B270" t="str">
            <v>JUEGOS INFANTILES M.Z.</v>
          </cell>
        </row>
        <row r="271">
          <cell r="B271" t="str">
            <v>JUNTA EXPANSION PVC 3"</v>
          </cell>
        </row>
        <row r="272">
          <cell r="B272" t="str">
            <v>JUNTA EXPANSION PVC 4"</v>
          </cell>
        </row>
        <row r="273">
          <cell r="B273" t="str">
            <v>KIT VÁLVULA DE DESCARGA ANTIVANDÁLICA, 21-AA-950 DOCOL Ó SIMILAR</v>
          </cell>
        </row>
        <row r="274">
          <cell r="B274" t="str">
            <v>KIT VÁLVULA DE DESCARGA ANTIVANDÁLICA  ALTA PRESIÓN P´SANITARIO DE CONEXIÓN POSTERIOR, DOCOL Ó  SIMILAR</v>
          </cell>
        </row>
        <row r="275">
          <cell r="B275" t="str">
            <v>L. BLOQUE No 4</v>
          </cell>
        </row>
        <row r="276">
          <cell r="B276" t="str">
            <v>L. BLOQUE No 5</v>
          </cell>
        </row>
        <row r="277">
          <cell r="B277" t="str">
            <v xml:space="preserve">LACA MADERA </v>
          </cell>
        </row>
        <row r="278">
          <cell r="B278" t="str">
            <v>LADR COMUN/SUCIO</v>
          </cell>
        </row>
        <row r="279">
          <cell r="B279" t="str">
            <v>LADRILLO PRENSADO</v>
          </cell>
        </row>
        <row r="280">
          <cell r="B280" t="str">
            <v>LADRILLO TOLETE FINO PERFORADO</v>
          </cell>
        </row>
        <row r="281">
          <cell r="B281" t="str">
            <v>LAMINA GALVANIZADA CAL.20</v>
          </cell>
        </row>
        <row r="282">
          <cell r="B282" t="str">
            <v>LAMINA GALVANIZADA CAL.18</v>
          </cell>
        </row>
        <row r="283">
          <cell r="B283" t="str">
            <v>LAMINA EN ACERO INOXIDABLE CAL 20</v>
          </cell>
        </row>
        <row r="284">
          <cell r="B284" t="str">
            <v>LAVAMANOS REDONDO EN ACERO INOX 43-AA-94106  TRAMONTINA Ó SIMILAR</v>
          </cell>
        </row>
        <row r="285">
          <cell r="B285" t="str">
            <v>LAVAMANOS AVANTI BLANCO</v>
          </cell>
        </row>
        <row r="286">
          <cell r="B286" t="str">
            <v>LIJA  40 MADERA</v>
          </cell>
        </row>
        <row r="287">
          <cell r="B287" t="str">
            <v>LIJA 320</v>
          </cell>
        </row>
        <row r="288">
          <cell r="B288" t="str">
            <v xml:space="preserve">LIMPIADOR PVC 760-G 1/4 GL  PAVCO                           </v>
          </cell>
        </row>
        <row r="289">
          <cell r="B289" t="str">
            <v xml:space="preserve">LISTON 1    x2x3M.  OTOBO </v>
          </cell>
        </row>
        <row r="290">
          <cell r="B290" t="str">
            <v>LISTON M.H. ZAPAN</v>
          </cell>
        </row>
        <row r="291">
          <cell r="B291" t="str">
            <v>LLAVE DE JARDÍN LIV 1/2"</v>
          </cell>
        </row>
        <row r="292">
          <cell r="B292" t="str">
            <v>LLAVE DE MANGUERA METÁLICA 1/2"</v>
          </cell>
        </row>
        <row r="293">
          <cell r="B293" t="str">
            <v>LOSA CONCRETO PUENTES e = 0,05m</v>
          </cell>
        </row>
        <row r="294">
          <cell r="B294" t="str">
            <v>LOSETAS PREFABRICADAS EN CONCRETO 40cmx40cmx6cm</v>
          </cell>
        </row>
        <row r="295">
          <cell r="B295" t="str">
            <v>LUMINARIA METAL HALIDE 70W</v>
          </cell>
        </row>
        <row r="296">
          <cell r="B296" t="str">
            <v>LUMINARIA DE SODIO 70W</v>
          </cell>
        </row>
        <row r="297">
          <cell r="B297" t="str">
            <v>MALLA ELECTROSOLDADA  M-159 Q-4</v>
          </cell>
        </row>
        <row r="298">
          <cell r="B298" t="str">
            <v>MALLA ONDULADA  1.1/2"X1.1/2" GRAFIL 2MM</v>
          </cell>
        </row>
        <row r="299">
          <cell r="B299" t="str">
            <v>MALLA 40 X 40 CALIBRE 1/8"</v>
          </cell>
        </row>
        <row r="300">
          <cell r="B300" t="str">
            <v>MALLA GALLINERO        1"</v>
          </cell>
        </row>
        <row r="301">
          <cell r="B301" t="str">
            <v>MANO OBRA ALB.ACABADOS  1 AYUDANTE-1 OFI</v>
          </cell>
        </row>
        <row r="302">
          <cell r="B302" t="str">
            <v xml:space="preserve">MANO OBRA ALB.ACABADOS  1 AYUDANTE-1 OFI </v>
          </cell>
        </row>
        <row r="303">
          <cell r="B303" t="str">
            <v>MANO OBRA ALB.ACABADOS  2 AYUDANTE-1 OFI</v>
          </cell>
        </row>
        <row r="304">
          <cell r="B304" t="str">
            <v xml:space="preserve">MANO OBRA ALB.ACABADOS  2 AYUDANTE-1 OFI                    </v>
          </cell>
        </row>
        <row r="305">
          <cell r="B305" t="str">
            <v>MANO OBRA ALBANILERIA   1 AYUDANTE</v>
          </cell>
        </row>
        <row r="306">
          <cell r="B306" t="str">
            <v>MANO OBRA ALBANILERIA   1 AYUDANTE-1 OFI</v>
          </cell>
        </row>
        <row r="307">
          <cell r="B307" t="str">
            <v xml:space="preserve">MANO OBRA ALBANILERIA   2 AYUDANTE </v>
          </cell>
        </row>
        <row r="308">
          <cell r="B308" t="str">
            <v xml:space="preserve">MANO OBRA ALBANILERIA   2 AYUDANTE-1 OFI                    </v>
          </cell>
        </row>
        <row r="309">
          <cell r="B309" t="str">
            <v>MANO OBRA ALBANILERIA   3 AYUDANTE</v>
          </cell>
        </row>
        <row r="310">
          <cell r="B310" t="str">
            <v>MANO OBRA ALBANILERIA   3 AYUDANTE-1 OIF</v>
          </cell>
        </row>
        <row r="311">
          <cell r="B311" t="str">
            <v>MANO OBRA ALBANILERIA   5 AYUDANTE-1 OFI</v>
          </cell>
        </row>
        <row r="312">
          <cell r="B312" t="str">
            <v>MANO OBRA CARP.MADERA   1 AYUDANTE-1 OFI</v>
          </cell>
        </row>
        <row r="313">
          <cell r="B313" t="str">
            <v>MANO OBRA CARP.TALLER   1 AYUDANTE-1 OFI</v>
          </cell>
        </row>
        <row r="314">
          <cell r="B314" t="str">
            <v>MANO OBRA ELECTRICAS    1 AYUDANTE-1 OFI</v>
          </cell>
        </row>
        <row r="315">
          <cell r="B315" t="str">
            <v xml:space="preserve">MANO OBRA HIDROSANIT.   1 AYUDANTE-1 OFI                    </v>
          </cell>
        </row>
        <row r="316">
          <cell r="B316" t="str">
            <v>MANO OBRA METALISTERIA  1 AYUDANTE-1 OFI</v>
          </cell>
        </row>
        <row r="317">
          <cell r="B317" t="str">
            <v>MANO OBRA PINTURA       1 AYUDANTE-1 OFI</v>
          </cell>
        </row>
        <row r="318">
          <cell r="B318" t="str">
            <v xml:space="preserve">MANO OBRA TOPOGRAFIA    1 CADENERO-1 TOP                    </v>
          </cell>
        </row>
        <row r="319">
          <cell r="B319" t="str">
            <v>MANTO 500XT</v>
          </cell>
        </row>
        <row r="320">
          <cell r="B320" t="str">
            <v>MANTO METAL SL 100</v>
          </cell>
        </row>
        <row r="321">
          <cell r="B321" t="str">
            <v>MARCO CON TAPA CAJA DE PASO</v>
          </cell>
        </row>
        <row r="322">
          <cell r="B322" t="str">
            <v>MARCO CON TAPA</v>
          </cell>
        </row>
        <row r="323">
          <cell r="B323" t="str">
            <v>MARCO CON TAPA 30X30</v>
          </cell>
        </row>
        <row r="324">
          <cell r="B324" t="str">
            <v>MARCO CON TAPA 40X40</v>
          </cell>
        </row>
        <row r="325">
          <cell r="B325" t="str">
            <v>MARMOLINA BLANCA</v>
          </cell>
        </row>
        <row r="326">
          <cell r="B326" t="str">
            <v>MEZCLADOR LAVAMANOS</v>
          </cell>
        </row>
        <row r="327">
          <cell r="B327" t="str">
            <v>MINERAL ROJO</v>
          </cell>
        </row>
        <row r="328">
          <cell r="B328" t="str">
            <v>MORDAZA-PLATINA 3"X1/4X0,75MT</v>
          </cell>
        </row>
        <row r="329">
          <cell r="B329" t="str">
            <v>MORTERO   1:3</v>
          </cell>
        </row>
        <row r="330">
          <cell r="B330" t="str">
            <v>MORTERO   1:4</v>
          </cell>
        </row>
        <row r="331">
          <cell r="B331" t="str">
            <v>MORTERO   1:5</v>
          </cell>
        </row>
        <row r="332">
          <cell r="B332" t="str">
            <v>MOTONIVELADORA CAT-12-F</v>
          </cell>
        </row>
        <row r="333">
          <cell r="B333" t="str">
            <v>MUEBLE FIJO PORTERIA MF-01 S/N DISEÑO</v>
          </cell>
        </row>
        <row r="334">
          <cell r="B334" t="str">
            <v>MUEBLE FIJO TIENDA ESCOLAR MF-02 S/N DISEÑO</v>
          </cell>
        </row>
        <row r="335">
          <cell r="B335" t="str">
            <v>MUEBLE FIJO BANCA ADMINISTRACION MF-04 S/N DISEÑO</v>
          </cell>
        </row>
        <row r="336">
          <cell r="B336" t="str">
            <v>MUEBLE FIJO BIBLIOTECA MF-05 S/N DISEÑO</v>
          </cell>
        </row>
        <row r="337">
          <cell r="B337" t="str">
            <v>MUEBLE FIJO EMISORA MF-09 S/N DISEÑO</v>
          </cell>
        </row>
        <row r="338">
          <cell r="B338" t="str">
            <v>MUEBLE FIJO ESTANTERIA AUDIOVISUALES MF-10 S/N DISEÑO</v>
          </cell>
        </row>
        <row r="339">
          <cell r="B339" t="str">
            <v>MUEBLE FIJO SALA DE PROFESORES MF-11 S/N DISEÑO</v>
          </cell>
        </row>
        <row r="340">
          <cell r="B340" t="str">
            <v>MUEBLE HERMETICO/ ACRILICO</v>
          </cell>
        </row>
        <row r="341">
          <cell r="B341" t="str">
            <v>NEOPRENO</v>
          </cell>
        </row>
        <row r="342">
          <cell r="B342" t="str">
            <v>NICHO METALICO</v>
          </cell>
        </row>
        <row r="343">
          <cell r="B343" t="str">
            <v>NIPLE GALV PASAMURO 1.1/2"x  40   CM</v>
          </cell>
        </row>
        <row r="344">
          <cell r="B344" t="str">
            <v>NIPLE GALV PASAMURO 2"x  40   CM</v>
          </cell>
        </row>
        <row r="345">
          <cell r="B345" t="str">
            <v>NIPLE GALV PASAMURO 4"x  40   CM</v>
          </cell>
        </row>
        <row r="346">
          <cell r="B346" t="str">
            <v>NIPLE GALV PASAMURO 1"x  20 CM</v>
          </cell>
        </row>
        <row r="347">
          <cell r="B347" t="str">
            <v>NIPLE GALV PASAMURO 1.1/2"x  20 CM</v>
          </cell>
        </row>
        <row r="348">
          <cell r="B348" t="str">
            <v>NIPLE GALV PASAMURO 2"x  20 CM</v>
          </cell>
        </row>
        <row r="349">
          <cell r="B349" t="str">
            <v>NIPLE GALV PASAMURO 2.1/2"x  20 CM</v>
          </cell>
        </row>
        <row r="350">
          <cell r="B350" t="str">
            <v>NIPLE GALV PASAMURO 4"x  20   CM</v>
          </cell>
        </row>
        <row r="351">
          <cell r="B351" t="str">
            <v>ORINAL MEDIANO DE COLGAR INSTITUCIONAL REF 21-AA-8860 MANCESA Ó SIMILAR</v>
          </cell>
        </row>
        <row r="352">
          <cell r="B352" t="str">
            <v>PANEL DE CONTROL ALUMBRADO AULAS</v>
          </cell>
        </row>
        <row r="353">
          <cell r="B353" t="str">
            <v>PANEL DE CONTROL ALUMBRADO SALONES</v>
          </cell>
        </row>
        <row r="354">
          <cell r="B354" t="str">
            <v>PANEL DE CONTROL ALUMBRADO BIBLIOTECA</v>
          </cell>
        </row>
        <row r="355">
          <cell r="B355" t="str">
            <v>PANEL DE CONTROL ALUMBRADO AULA MULTIPLE</v>
          </cell>
        </row>
        <row r="356">
          <cell r="B356" t="str">
            <v>PANEL DE CONTROL ALUMBRADO AULAS ESPECIALES</v>
          </cell>
        </row>
        <row r="357">
          <cell r="B357" t="str">
            <v>PAPELERA EN ACERO INOX.</v>
          </cell>
        </row>
        <row r="358">
          <cell r="B358" t="str">
            <v>PARAL TELECOPICO 2-4</v>
          </cell>
        </row>
        <row r="359">
          <cell r="B359" t="str">
            <v>PARARRAYOS 9-10 KVA</v>
          </cell>
        </row>
        <row r="360">
          <cell r="B360" t="str">
            <v>PASE DE LA CAJA AL EQUIPO 1.1/4-3X6+8</v>
          </cell>
        </row>
        <row r="361">
          <cell r="B361" t="str">
            <v>PASAMANOS/ DISCAPACITADOS ACERO INOX.</v>
          </cell>
        </row>
        <row r="362">
          <cell r="B362" t="str">
            <v>PASOS ESCALERA PREFABRICADA BARRA AULAS</v>
          </cell>
        </row>
        <row r="363">
          <cell r="B363" t="str">
            <v>PASOS PREFABRICADOS EN CONCRETO</v>
          </cell>
        </row>
        <row r="364">
          <cell r="B364" t="str">
            <v>PASOS ESCALERA PREFABRICADA AULAS ESPECIALES</v>
          </cell>
        </row>
        <row r="365">
          <cell r="B365" t="str">
            <v>PATCH PANEL 48 PUERTOS</v>
          </cell>
        </row>
        <row r="366">
          <cell r="B366" t="str">
            <v>PATCH PANEL 24 PUERTOS</v>
          </cell>
        </row>
        <row r="367">
          <cell r="B367" t="str">
            <v>PAVIMENTO EN CONCRETO MR-46</v>
          </cell>
        </row>
        <row r="368">
          <cell r="B368" t="str">
            <v>PEGACOR BLANCO</v>
          </cell>
        </row>
        <row r="369">
          <cell r="B369" t="str">
            <v>PEGANTE A X W</v>
          </cell>
        </row>
        <row r="370">
          <cell r="B370" t="str">
            <v>PERFIL EPCR 100X50 - 16</v>
          </cell>
        </row>
        <row r="371">
          <cell r="B371" t="str">
            <v>PERFIL EPCR 200X50 - 16</v>
          </cell>
        </row>
        <row r="372">
          <cell r="B372" t="str">
            <v>PERFILERIA EN ALUMINIO PARA MARQUESINA</v>
          </cell>
        </row>
        <row r="373">
          <cell r="B373" t="str">
            <v>PERFIL ALH - C173 O SIMILAR</v>
          </cell>
        </row>
        <row r="374">
          <cell r="B374" t="str">
            <v>PERFIL IPE 300</v>
          </cell>
        </row>
        <row r="375">
          <cell r="B375" t="str">
            <v>PERFIL IPE 250</v>
          </cell>
        </row>
        <row r="376">
          <cell r="B376" t="str">
            <v>PERFIL IPE 140</v>
          </cell>
        </row>
        <row r="377">
          <cell r="B377" t="str">
            <v>PERFIL MARCO VENTANA DE CORRER 5020</v>
          </cell>
        </row>
        <row r="378">
          <cell r="B378" t="str">
            <v>PERFIL NAVE VENTANA DE CORRER 5020</v>
          </cell>
        </row>
        <row r="379">
          <cell r="B379" t="str">
            <v>PERFIL MARCO ACH - 3201 O SIMILAR</v>
          </cell>
        </row>
        <row r="380">
          <cell r="B380" t="str">
            <v>PERFIL ANGULO DE 3/8" X 3/8"</v>
          </cell>
        </row>
        <row r="381">
          <cell r="B381" t="str">
            <v>PERFIL ANGULO DE 1.1/4" X 1.1/4" X 3/16"</v>
          </cell>
        </row>
        <row r="382">
          <cell r="B382" t="str">
            <v>PERFIL ANGULO DE 2" X 1/2" X 3/16"</v>
          </cell>
        </row>
        <row r="383">
          <cell r="B383" t="str">
            <v>PERFIL ANGULO DE 2" X 2" X 1/4"</v>
          </cell>
        </row>
        <row r="384">
          <cell r="B384" t="str">
            <v>PERFIL METALICO 2"X1/2"</v>
          </cell>
        </row>
        <row r="385">
          <cell r="B385" t="str">
            <v>PERFIL METALICO 3"X1/2"</v>
          </cell>
        </row>
        <row r="386">
          <cell r="B386" t="str">
            <v>PERFIL METALICO 4"X1.1/2"</v>
          </cell>
        </row>
        <row r="387">
          <cell r="B387" t="str">
            <v>PERFIL METALICO 2"X1.1/2"</v>
          </cell>
        </row>
        <row r="388">
          <cell r="B388" t="str">
            <v>PERFIL METALICO 25MMX50MM CAL 18</v>
          </cell>
        </row>
        <row r="389">
          <cell r="B389" t="str">
            <v>PERFIL METALICO 90MMX50MM CAL 18</v>
          </cell>
        </row>
        <row r="390">
          <cell r="B390" t="str">
            <v>PERFIL METALICO 150MMX50MM CAL 18</v>
          </cell>
        </row>
        <row r="391">
          <cell r="B391" t="str">
            <v>PERNO EXPANSION 3"*3/8"</v>
          </cell>
        </row>
        <row r="392">
          <cell r="B392" t="str">
            <v>PERFIL PERSIANA ALHA 315 O SIMILAR</v>
          </cell>
        </row>
        <row r="393">
          <cell r="B393" t="str">
            <v>PERFIL TUBULAR PUERTA ALH-407 O SIMILAR</v>
          </cell>
        </row>
        <row r="394">
          <cell r="B394" t="str">
            <v>PERFIL ZÓCALO LS-369 O SIMILAR</v>
          </cell>
        </row>
        <row r="395">
          <cell r="B395" t="str">
            <v>PERSIANA ENRROLLABLE</v>
          </cell>
        </row>
        <row r="396">
          <cell r="B396" t="str">
            <v>PILOTE EN CONCRETO PROCESO D=0,40m</v>
          </cell>
        </row>
        <row r="397">
          <cell r="B397" t="str">
            <v>PINTURA BASE EPOXICA CON POLIAMIDA CON CATALIZADOR</v>
          </cell>
        </row>
        <row r="398">
          <cell r="B398" t="str">
            <v xml:space="preserve">PIOLA GRUESA 50 METROS                       </v>
          </cell>
        </row>
        <row r="399">
          <cell r="B399" t="str">
            <v>PIRLAN BRONCE</v>
          </cell>
        </row>
        <row r="400">
          <cell r="B400" t="str">
            <v>PISAVIDRIO ALH 177 O SIMILAR</v>
          </cell>
        </row>
        <row r="401">
          <cell r="B401" t="str">
            <v>PISAVIDRIO CAL 18</v>
          </cell>
        </row>
        <row r="402">
          <cell r="B402" t="str">
            <v>PISO INDUSTRIAL PLATINA PORTANTE T30X100"</v>
          </cell>
        </row>
        <row r="403">
          <cell r="B403" t="str">
            <v>PLANTA ORNAMENTAL</v>
          </cell>
        </row>
        <row r="404">
          <cell r="B404" t="str">
            <v>PLATINA DE 3" X 1/2"</v>
          </cell>
        </row>
        <row r="405">
          <cell r="B405" t="str">
            <v>PLATINA DE 3" X 3/8"</v>
          </cell>
        </row>
        <row r="406">
          <cell r="B406" t="str">
            <v>PORCENTAJE ESTIMADO DE EXPANSIÓN (10%)</v>
          </cell>
        </row>
        <row r="407">
          <cell r="B407" t="str">
            <v>PORTACANDADO</v>
          </cell>
        </row>
        <row r="408">
          <cell r="B408" t="str">
            <v>POSTE CERCA 10 x 10 CM 210KG/CM2</v>
          </cell>
        </row>
        <row r="409">
          <cell r="B409" t="str">
            <v>PULIDORA CON PIEDRA O DISCO</v>
          </cell>
        </row>
        <row r="410">
          <cell r="B410" t="str">
            <v>PULIDORA MANUAL ELECTRICA</v>
          </cell>
        </row>
        <row r="411">
          <cell r="B411" t="str">
            <v>PULIDORA PISO 2 EJES</v>
          </cell>
        </row>
        <row r="412">
          <cell r="B412" t="str">
            <v>PUNTILLA   .1/2         AC</v>
          </cell>
        </row>
        <row r="413">
          <cell r="B413" t="str">
            <v>PUNTILLA  1.1/2         CC  363 UND/LB</v>
          </cell>
        </row>
        <row r="414">
          <cell r="B414" t="str">
            <v xml:space="preserve">PUNTILLA  2             SC  275 UND/LB                      </v>
          </cell>
        </row>
        <row r="415">
          <cell r="B415" t="str">
            <v>PUNTILLA  2.1/2         CC  104 UND/LB</v>
          </cell>
        </row>
        <row r="416">
          <cell r="B416" t="str">
            <v>PUNTILLA 2 CC</v>
          </cell>
        </row>
        <row r="417">
          <cell r="B417" t="str">
            <v>RACK</v>
          </cell>
        </row>
        <row r="418">
          <cell r="B418" t="str">
            <v>REDUCCION 4"X2"</v>
          </cell>
        </row>
        <row r="419">
          <cell r="B419" t="str">
            <v>RECEBO</v>
          </cell>
        </row>
        <row r="420">
          <cell r="B420" t="str">
            <v>RELLENO CON MATERIAL DE EXCAVACION</v>
          </cell>
        </row>
        <row r="421">
          <cell r="B421" t="str">
            <v>REPISAS EN ORDINARIO DE 4x4cm</v>
          </cell>
        </row>
        <row r="422">
          <cell r="B422" t="str">
            <v>REGISTRO DE CONTROL BRIDADO 3"</v>
          </cell>
        </row>
        <row r="423">
          <cell r="B423" t="str">
            <v>REGISTRO DE CONTROL BRIDADO 4"</v>
          </cell>
        </row>
        <row r="424">
          <cell r="B424" t="str">
            <v>REGISTRO DE BOLA DE GAS 1/2"</v>
          </cell>
        </row>
        <row r="425">
          <cell r="B425" t="str">
            <v>REGISTRO DE BOLA DE GAS 3/4"</v>
          </cell>
        </row>
        <row r="426">
          <cell r="B426" t="str">
            <v>REGISTRO DE BOLA DE GAS 1"</v>
          </cell>
        </row>
        <row r="427">
          <cell r="B427" t="str">
            <v>REGISTRO DE BOLA DE GAS 1.1/2"</v>
          </cell>
        </row>
        <row r="428">
          <cell r="B428" t="str">
            <v>REGISTRO PASO 1/2" RED WHITE</v>
          </cell>
        </row>
        <row r="429">
          <cell r="B429" t="str">
            <v>REGISTRO PASO 3" RED WHITE</v>
          </cell>
        </row>
        <row r="430">
          <cell r="B430" t="str">
            <v>REGISTRO RED WHITE 1/2"</v>
          </cell>
        </row>
        <row r="431">
          <cell r="B431" t="str">
            <v>REGISTRO RED WHITE 3/4"</v>
          </cell>
        </row>
        <row r="432">
          <cell r="B432" t="str">
            <v>REGISTRO RED WHITE 1"</v>
          </cell>
        </row>
        <row r="433">
          <cell r="B433" t="str">
            <v>REGISTRO RED WHITE 1.1/4"</v>
          </cell>
        </row>
        <row r="434">
          <cell r="B434" t="str">
            <v>REGISTRO RED WHITE 1.1/2"</v>
          </cell>
        </row>
        <row r="435">
          <cell r="B435" t="str">
            <v>REGISTRO RED WHITE 2"</v>
          </cell>
        </row>
        <row r="436">
          <cell r="B436" t="str">
            <v>REGISTRO TIPO BOLA 1"</v>
          </cell>
        </row>
        <row r="437">
          <cell r="B437" t="str">
            <v>REGISTRO TIPO BOLA 1/2"</v>
          </cell>
        </row>
        <row r="438">
          <cell r="B438" t="str">
            <v>REGISTRO TIPO BOLA 3/4"</v>
          </cell>
        </row>
        <row r="439">
          <cell r="B439" t="str">
            <v>REGISTRO TIPO BOLA DE 1 1/4"</v>
          </cell>
        </row>
        <row r="440">
          <cell r="B440" t="str">
            <v>REGISTRO TIPO BOLA DE 1 1/2"</v>
          </cell>
        </row>
        <row r="441">
          <cell r="B441" t="str">
            <v>REGISTRO TIPO BOLA 2"</v>
          </cell>
        </row>
        <row r="442">
          <cell r="B442" t="str">
            <v>REGISTRO TIPO BOLA DE 2 1/2"</v>
          </cell>
        </row>
        <row r="443">
          <cell r="B443" t="str">
            <v>REGULADOR</v>
          </cell>
        </row>
        <row r="444">
          <cell r="B444" t="str">
            <v>REJILLA ALUMINIO CON SOSCO 3"X2"</v>
          </cell>
        </row>
        <row r="445">
          <cell r="B445" t="str">
            <v>REJILLA COCINA ALUMINIO</v>
          </cell>
        </row>
        <row r="446">
          <cell r="B446" t="str">
            <v>REJILLA EN BRONCE 6"x4"</v>
          </cell>
        </row>
        <row r="447">
          <cell r="B447" t="str">
            <v>REJILLA PREFABRICADA EN CONCRETO 80cmx24cmx6cm</v>
          </cell>
        </row>
        <row r="448">
          <cell r="B448" t="str">
            <v>REPISA ORDINARIO 3M</v>
          </cell>
        </row>
        <row r="449">
          <cell r="B449" t="str">
            <v>RETROEXCAVADORA JD-510</v>
          </cell>
        </row>
        <row r="450">
          <cell r="B450" t="str">
            <v>ROBLE</v>
          </cell>
        </row>
        <row r="451">
          <cell r="B451" t="str">
            <v>ROLLO CINTA TEFLON 12mm x 0,075mm x 10m</v>
          </cell>
        </row>
        <row r="452">
          <cell r="B452" t="str">
            <v>ROSETA</v>
          </cell>
        </row>
        <row r="453">
          <cell r="B453" t="str">
            <v>SANITARIO AVANTI COMPLETO</v>
          </cell>
        </row>
        <row r="454">
          <cell r="B454" t="str">
            <v xml:space="preserve">SANITARIO INSTITUCIONAL COLOR BLANCO </v>
          </cell>
        </row>
        <row r="455">
          <cell r="B455" t="str">
            <v>SANITARIO INSTITUCIONAL P´DISCAPACITADOS COLOR BLANCO P´CONEXIÓN POSTERIOR</v>
          </cell>
        </row>
        <row r="456">
          <cell r="B456" t="str">
            <v>SARDINEL PREFABRICADO 80cmX50cmX20cm</v>
          </cell>
        </row>
        <row r="457">
          <cell r="B457" t="str">
            <v>SAUCE</v>
          </cell>
        </row>
        <row r="458">
          <cell r="B458" t="str">
            <v>SEGUETA SIN MARCO           953 HIERRO</v>
          </cell>
        </row>
        <row r="459">
          <cell r="B459" t="str">
            <v>SELLADOR A53 ETERNA X 350 CC</v>
          </cell>
        </row>
        <row r="460">
          <cell r="B460" t="str">
            <v>SEÑALIZACION</v>
          </cell>
        </row>
        <row r="461">
          <cell r="B461" t="str">
            <v>SIAMESA ENTRADA BR 4" x 2.1/2" x 2.1/2"</v>
          </cell>
        </row>
        <row r="462">
          <cell r="B462" t="str">
            <v>SIFON SANI PVC 3"</v>
          </cell>
        </row>
        <row r="463">
          <cell r="B463" t="str">
            <v>SIFON SANI PVC 4"</v>
          </cell>
        </row>
        <row r="464">
          <cell r="B464" t="str">
            <v>SIKA-1 20KG</v>
          </cell>
        </row>
        <row r="465">
          <cell r="B465" t="str">
            <v>SIKAFLOOR 2430 CO</v>
          </cell>
        </row>
        <row r="466">
          <cell r="B466" t="str">
            <v xml:space="preserve">SILICONA TRANSPARENT.11 OZ </v>
          </cell>
        </row>
        <row r="467">
          <cell r="B467" t="str">
            <v>SOLDADOR ELECTRICO</v>
          </cell>
        </row>
        <row r="468">
          <cell r="B468" t="str">
            <v>SOLDADURA ELECTRICA</v>
          </cell>
        </row>
        <row r="469">
          <cell r="B469" t="str">
            <v>SOLDADURA PVC ,1/  4  GLN   PAVCO</v>
          </cell>
        </row>
        <row r="470">
          <cell r="B470" t="str">
            <v>SOLDADURA 6011 ,1/8"</v>
          </cell>
        </row>
        <row r="471">
          <cell r="B471" t="str">
            <v>SOPORTE TRAPECIO 1/2"</v>
          </cell>
        </row>
        <row r="472">
          <cell r="B472" t="str">
            <v>SOPORTE TRAPECIO 3/4"</v>
          </cell>
        </row>
        <row r="473">
          <cell r="B473" t="str">
            <v>SOPORTE TRAPECIO 1"</v>
          </cell>
        </row>
        <row r="474">
          <cell r="B474" t="str">
            <v>SOPORTE TRAPECIO 1.1/4"</v>
          </cell>
        </row>
        <row r="475">
          <cell r="B475" t="str">
            <v>SOPORTE TRAPECIO 1.1/2"</v>
          </cell>
        </row>
        <row r="476">
          <cell r="B476" t="str">
            <v>SOPORTE TRAPECIO 2"</v>
          </cell>
        </row>
        <row r="477">
          <cell r="B477" t="str">
            <v>SOPORTE TRAPECIO 2.1/2"</v>
          </cell>
        </row>
        <row r="478">
          <cell r="B478" t="str">
            <v>SOPORTE TRAPECIO 3"</v>
          </cell>
        </row>
        <row r="479">
          <cell r="B479" t="str">
            <v>SOPORTE TRAPECIO 4"</v>
          </cell>
        </row>
        <row r="480">
          <cell r="B480" t="str">
            <v>SUBCONTRATO CONEXIÓN</v>
          </cell>
        </row>
        <row r="481">
          <cell r="B481" t="str">
            <v>SUBESTACION TIPO PEDESTAL 225 KVA (CELDAS)</v>
          </cell>
        </row>
        <row r="482">
          <cell r="B482" t="str">
            <v>SWITCH 48 PUERTOS</v>
          </cell>
        </row>
        <row r="483">
          <cell r="B483" t="str">
            <v>TAB LERO 12 CIRCUITOS</v>
          </cell>
        </row>
        <row r="484">
          <cell r="B484" t="str">
            <v>TAB LERO 18 CIRCUITOS</v>
          </cell>
        </row>
        <row r="485">
          <cell r="B485" t="str">
            <v>TAB LERO 24 CIRCUITOS</v>
          </cell>
        </row>
        <row r="486">
          <cell r="B486" t="str">
            <v>TABLERO 30 CIRCUITOS</v>
          </cell>
        </row>
        <row r="487">
          <cell r="B487" t="str">
            <v>TABLERO 36 CIRCUITOS</v>
          </cell>
        </row>
        <row r="488">
          <cell r="B488" t="str">
            <v>TABLERO 42 CIRCUITOS</v>
          </cell>
        </row>
        <row r="489">
          <cell r="B489" t="str">
            <v>TABLERO (DISTRIBUCION AULAS)</v>
          </cell>
        </row>
        <row r="490">
          <cell r="B490" t="str">
            <v>TABLERO DISTRIBUCION (TDAE)</v>
          </cell>
        </row>
        <row r="491">
          <cell r="B491" t="str">
            <v>TABLERO DISTRIBUCION (TDS)</v>
          </cell>
        </row>
        <row r="492">
          <cell r="B492" t="str">
            <v>TABLERO DISTRIBUCION (TDG)</v>
          </cell>
        </row>
        <row r="493">
          <cell r="B493" t="str">
            <v>TABLERO GENERAL TIPO AUTOSOPORTADO</v>
          </cell>
        </row>
        <row r="494">
          <cell r="B494" t="str">
            <v>TABLA 1x05x3M ORDINARIA   [1C]</v>
          </cell>
        </row>
        <row r="495">
          <cell r="B495" t="str">
            <v>TABLA 1x08x3M ORDINARIA   [1C]  LARGO=3ML-CORTADA</v>
          </cell>
        </row>
        <row r="496">
          <cell r="B496" t="str">
            <v>TABLA 1x10x3M ORDINARIA         PRE</v>
          </cell>
        </row>
        <row r="497">
          <cell r="B497" t="str">
            <v>TABLA BURRA ORDINARIA 0.30</v>
          </cell>
        </row>
        <row r="498">
          <cell r="B498" t="str">
            <v>TABLA BURRA ORDINARIO 0.25</v>
          </cell>
        </row>
        <row r="499">
          <cell r="B499" t="str">
            <v>TABLON CUARTO 26</v>
          </cell>
        </row>
        <row r="500">
          <cell r="B500" t="str">
            <v>TABLONES 3 MTS</v>
          </cell>
        </row>
        <row r="501">
          <cell r="B501" t="str">
            <v>TACO METALICO EXTENSION DE 2.OM A 3.30MT</v>
          </cell>
        </row>
        <row r="502">
          <cell r="B502" t="str">
            <v>TACO METALICO EXTENSION DE 2.OM A 3.30MT</v>
          </cell>
        </row>
        <row r="503">
          <cell r="B503" t="str">
            <v>TACO TERMOMAGNETICO UNIPOLAR HQP 30A</v>
          </cell>
        </row>
        <row r="504">
          <cell r="B504" t="str">
            <v>TAPA GALVANIZADA</v>
          </cell>
        </row>
        <row r="505">
          <cell r="B505" t="str">
            <v>TAPA MESÓN EN ACERO INOXIDABLE DE RECORRIDO 1,40M</v>
          </cell>
        </row>
        <row r="506">
          <cell r="B506" t="str">
            <v>TAPA EN LAMINA METALICA INSPECCION</v>
          </cell>
        </row>
        <row r="507">
          <cell r="B507" t="str">
            <v>TAPA REGISTRO 20X20</v>
          </cell>
        </row>
        <row r="508">
          <cell r="B508" t="str">
            <v>TAPA REGISTRO ALUMINIO</v>
          </cell>
        </row>
        <row r="509">
          <cell r="B509" t="str">
            <v xml:space="preserve">TAPON PRS PVC  .1/2      </v>
          </cell>
        </row>
        <row r="510">
          <cell r="B510" t="str">
            <v>TAPON ROSCAR CPVC 3/4"</v>
          </cell>
        </row>
        <row r="511">
          <cell r="B511" t="str">
            <v>TAPON ROSCAR CPVC 1/2"</v>
          </cell>
        </row>
        <row r="512">
          <cell r="B512" t="str">
            <v>TAPON ROSCAR PVC-P 1/2"</v>
          </cell>
        </row>
        <row r="513">
          <cell r="B513" t="str">
            <v>TAPON ROSCAR PVC-P 1"</v>
          </cell>
        </row>
        <row r="514">
          <cell r="B514" t="str">
            <v>TAPON ROSCAR PVC-P 1.1/4"</v>
          </cell>
        </row>
        <row r="515">
          <cell r="B515" t="str">
            <v>TAPON DE PRUEBA PVC-S 4"</v>
          </cell>
        </row>
        <row r="516">
          <cell r="B516" t="str">
            <v>TEJA ONDULIT #6</v>
          </cell>
        </row>
        <row r="517">
          <cell r="B517" t="str">
            <v>TELA CERRAMIENTO OBRA (VERDE)</v>
          </cell>
        </row>
        <row r="518">
          <cell r="B518" t="str">
            <v>TERMINAL CONDUIT PVC 1/2"</v>
          </cell>
        </row>
        <row r="519">
          <cell r="B519" t="str">
            <v>TERMINAL CONDUIT PVC 3/4"</v>
          </cell>
        </row>
        <row r="520">
          <cell r="B520" t="str">
            <v>TERMINAL CONDUIT PVC 1"</v>
          </cell>
        </row>
        <row r="521">
          <cell r="B521" t="str">
            <v>TERMINAL CONDUIT PVC 1.1/2"</v>
          </cell>
        </row>
        <row r="522">
          <cell r="B522" t="str">
            <v>TERMINAL MET EMT 1/2"</v>
          </cell>
        </row>
        <row r="523">
          <cell r="B523" t="str">
            <v>TERMINAL MET EMT 3/4"</v>
          </cell>
        </row>
        <row r="524">
          <cell r="B524" t="str">
            <v>TERMINAL EMT CONDUIT 1"</v>
          </cell>
        </row>
        <row r="525">
          <cell r="B525" t="str">
            <v>TERMINAL EMT CONDUIT 1.1/2"</v>
          </cell>
        </row>
        <row r="526">
          <cell r="B526" t="str">
            <v>TERMINAL EMT CONDUIT 1.1/4"</v>
          </cell>
        </row>
        <row r="527">
          <cell r="B527" t="str">
            <v>TERMINAL EMT CONDUIT 2"</v>
          </cell>
        </row>
        <row r="528">
          <cell r="B528" t="str">
            <v>TERMINAL GALVANIZADA 2"</v>
          </cell>
        </row>
        <row r="529">
          <cell r="B529" t="str">
            <v>TERMINAL PVC 4"</v>
          </cell>
        </row>
        <row r="530">
          <cell r="B530" t="str">
            <v>THINER</v>
          </cell>
        </row>
        <row r="531">
          <cell r="B531" t="str">
            <v>TIERRA NEGRA</v>
          </cell>
        </row>
        <row r="532">
          <cell r="B532" t="str">
            <v>TOMA 15A-110V POLO A TIERRA</v>
          </cell>
        </row>
        <row r="533">
          <cell r="B533" t="str">
            <v>TOMA 15A-110V POLO A TIERRA GFCI</v>
          </cell>
        </row>
        <row r="534">
          <cell r="B534" t="str">
            <v>TOMA</v>
          </cell>
        </row>
        <row r="535">
          <cell r="B535" t="str">
            <v>TOMA REGULADA</v>
          </cell>
        </row>
        <row r="536">
          <cell r="B536" t="str">
            <v>TOMA REGULADA 15A- DOBLE PT AISLADA</v>
          </cell>
        </row>
        <row r="537">
          <cell r="B537" t="str">
            <v>TOMA 20 AMP</v>
          </cell>
        </row>
        <row r="538">
          <cell r="B538" t="str">
            <v>TOMA BIPOLAR 20 AMP</v>
          </cell>
        </row>
        <row r="539">
          <cell r="B539" t="str">
            <v>TOMA VOZ Y DATOS</v>
          </cell>
        </row>
        <row r="540">
          <cell r="B540" t="str">
            <v>TOMA DOBLE</v>
          </cell>
        </row>
        <row r="541">
          <cell r="B541" t="str">
            <v>TOMA TELEFONICA</v>
          </cell>
        </row>
        <row r="542">
          <cell r="B542" t="str">
            <v>TOMA TRIFÁSICA</v>
          </cell>
        </row>
        <row r="543">
          <cell r="B543" t="str">
            <v>TOMA TV</v>
          </cell>
        </row>
        <row r="544">
          <cell r="B544" t="str">
            <v>TOPES PARQUEADEROS L=50CM</v>
          </cell>
        </row>
        <row r="545">
          <cell r="B545" t="str">
            <v>TOPES DE RESORTE</v>
          </cell>
        </row>
        <row r="546">
          <cell r="B546" t="str">
            <v>TORNILLO TIERRA</v>
          </cell>
        </row>
        <row r="547">
          <cell r="B547" t="str">
            <v>TOXEMENT POLVO</v>
          </cell>
        </row>
        <row r="548">
          <cell r="B548" t="str">
            <v>TRAGANTE EN BRONCE DE 4"X3"</v>
          </cell>
        </row>
        <row r="549">
          <cell r="B549" t="str">
            <v>TRAGANTE EN BRONCE DE 6"X4"</v>
          </cell>
        </row>
        <row r="550">
          <cell r="B550" t="str">
            <v>TRANSCEIVERS</v>
          </cell>
        </row>
        <row r="551">
          <cell r="B551" t="str">
            <v>TRATAMIENTO SANICK GEL</v>
          </cell>
        </row>
        <row r="552">
          <cell r="B552" t="str">
            <v>TUBO AGUAS NEGRAS 2"</v>
          </cell>
        </row>
        <row r="553">
          <cell r="B553" t="str">
            <v>TUBULAR DE ACERO 100MMX50MM CAL 16</v>
          </cell>
        </row>
        <row r="554">
          <cell r="B554" t="str">
            <v>TUB ACERO SCH 40 1/2"</v>
          </cell>
        </row>
        <row r="555">
          <cell r="B555" t="str">
            <v>TUB ACERO SCH 40 3/4"</v>
          </cell>
        </row>
        <row r="556">
          <cell r="B556" t="str">
            <v>TUB ACERO SCH 40 1"</v>
          </cell>
        </row>
        <row r="557">
          <cell r="B557" t="str">
            <v>TUB ACERO SCH 40 1.1/2"</v>
          </cell>
        </row>
        <row r="558">
          <cell r="B558" t="str">
            <v xml:space="preserve">TUB CPVC  RDE-11 3/4" </v>
          </cell>
        </row>
        <row r="559">
          <cell r="B559" t="str">
            <v xml:space="preserve">TUB CPVC  RDE-11 1/2" </v>
          </cell>
        </row>
        <row r="560">
          <cell r="B560" t="str">
            <v xml:space="preserve">TUB PVC  4" SANIT </v>
          </cell>
        </row>
        <row r="561">
          <cell r="B561" t="str">
            <v xml:space="preserve">TUB PVC  3" SANIT </v>
          </cell>
        </row>
        <row r="562">
          <cell r="B562" t="str">
            <v xml:space="preserve">TUB PVC  2" SANIT </v>
          </cell>
        </row>
        <row r="563">
          <cell r="B563" t="str">
            <v xml:space="preserve">TUB PVC  6" SANIT </v>
          </cell>
        </row>
        <row r="564">
          <cell r="B564" t="str">
            <v xml:space="preserve">TUB PVC  4" SANIT </v>
          </cell>
        </row>
        <row r="565">
          <cell r="B565" t="str">
            <v xml:space="preserve">TUB PVC  3" SANIT </v>
          </cell>
        </row>
        <row r="566">
          <cell r="B566" t="str">
            <v xml:space="preserve">TUB PVC  2" SANIT </v>
          </cell>
        </row>
        <row r="567">
          <cell r="B567" t="str">
            <v>TUB PVC  (110mm) 4" SANIT NOVAFORT</v>
          </cell>
        </row>
        <row r="568">
          <cell r="B568" t="str">
            <v xml:space="preserve">TUB PVC  (160mm) 6" SANIT NOVAFORT </v>
          </cell>
        </row>
        <row r="569">
          <cell r="B569" t="str">
            <v xml:space="preserve">TUB PVC  (200mm) 8" SANIT NOVAFORT </v>
          </cell>
        </row>
        <row r="570">
          <cell r="B570" t="str">
            <v>TUB PVC LIVIANA 2"</v>
          </cell>
        </row>
        <row r="571">
          <cell r="B571" t="str">
            <v>TUB PVC LIVIANA 3"</v>
          </cell>
        </row>
        <row r="572">
          <cell r="B572" t="str">
            <v>TUB PVC LIVIANA 4"</v>
          </cell>
        </row>
        <row r="573">
          <cell r="B573" t="str">
            <v>TUBERIA HG DE 3/4"</v>
          </cell>
        </row>
        <row r="574">
          <cell r="B574" t="str">
            <v>TUBERIA HG DE 1.1/2"</v>
          </cell>
        </row>
        <row r="575">
          <cell r="B575" t="str">
            <v>TUBERIA HG DE 2"</v>
          </cell>
        </row>
        <row r="576">
          <cell r="B576" t="str">
            <v>TUBERIA HG DE 2.1/2"</v>
          </cell>
        </row>
        <row r="577">
          <cell r="B577" t="str">
            <v>TUBERIA HG DE 3"</v>
          </cell>
        </row>
        <row r="578">
          <cell r="B578" t="str">
            <v>TUBERIA HG DE 4"</v>
          </cell>
        </row>
        <row r="579">
          <cell r="B579" t="str">
            <v>TUBO CONDUIT GALVANIZADO 1/2"</v>
          </cell>
        </row>
        <row r="580">
          <cell r="B580" t="str">
            <v>TUBO CONDUIT GALVANIZADO 4"</v>
          </cell>
        </row>
        <row r="581">
          <cell r="B581" t="str">
            <v>TUBO CONDUIT PVC 1.1/2"</v>
          </cell>
        </row>
        <row r="582">
          <cell r="B582" t="str">
            <v>TUBO CONDUIT PCV 3/4"</v>
          </cell>
        </row>
        <row r="583">
          <cell r="B583" t="str">
            <v>TUBO CONDUIT PVC 1"</v>
          </cell>
        </row>
        <row r="584">
          <cell r="B584" t="str">
            <v>TUBO CONDUIT PVC 1/2"</v>
          </cell>
        </row>
        <row r="585">
          <cell r="B585" t="str">
            <v>TUBO CONDUIT PVC 4" DB</v>
          </cell>
        </row>
        <row r="586">
          <cell r="B586" t="str">
            <v>TUBO FLUORESCENTE 2X32W</v>
          </cell>
        </row>
        <row r="587">
          <cell r="B587" t="str">
            <v>TUB MET EMT 1/2"</v>
          </cell>
        </row>
        <row r="588">
          <cell r="B588" t="str">
            <v>TUB MET EMT 3/4"</v>
          </cell>
        </row>
        <row r="589">
          <cell r="B589" t="str">
            <v>TUB EMT CONDUIT 1"</v>
          </cell>
        </row>
        <row r="590">
          <cell r="B590" t="str">
            <v>TUB EMT CONDUIT 1.1/4"</v>
          </cell>
        </row>
        <row r="591">
          <cell r="B591" t="str">
            <v>TUB EMT CONDUIT 1.1/2"</v>
          </cell>
        </row>
        <row r="592">
          <cell r="B592" t="str">
            <v>TUB EMT CONDUIT 2"</v>
          </cell>
        </row>
        <row r="593">
          <cell r="B593" t="str">
            <v>TUBERIA FLEXIBLE DE DRENAJE 4"</v>
          </cell>
        </row>
        <row r="594">
          <cell r="B594" t="str">
            <v>TUBERIA PVC 4"</v>
          </cell>
        </row>
        <row r="595">
          <cell r="B595" t="str">
            <v>TUBO GALV. 1" CON ROSCA</v>
          </cell>
        </row>
        <row r="596">
          <cell r="B596" t="str">
            <v>TUBO GALV. 2" CON ROSCA</v>
          </cell>
        </row>
        <row r="597">
          <cell r="B597" t="str">
            <v>TUBO PRS  .1/2    RDE- 9</v>
          </cell>
        </row>
        <row r="598">
          <cell r="B598" t="str">
            <v>TUBO PRS  .1/2    RDE-13.5</v>
          </cell>
        </row>
        <row r="599">
          <cell r="B599" t="str">
            <v>TUBO PRS  .3/4    RDE-11</v>
          </cell>
        </row>
        <row r="600">
          <cell r="B600" t="str">
            <v>TUBO PRS  1       RDE-13.5</v>
          </cell>
        </row>
        <row r="601">
          <cell r="B601" t="str">
            <v>TUBO PRS  1.1/4   RDE-21</v>
          </cell>
        </row>
        <row r="602">
          <cell r="B602" t="str">
            <v>TUBO PRS  1.1/2   RDE-21</v>
          </cell>
        </row>
        <row r="603">
          <cell r="B603" t="str">
            <v>TUBO PRS  2       RDE-21</v>
          </cell>
        </row>
        <row r="604">
          <cell r="B604" t="str">
            <v>TUBO PRS  2.1/2 RDE-21</v>
          </cell>
        </row>
        <row r="605">
          <cell r="B605" t="str">
            <v>TUBO PRS  3       RDE-21</v>
          </cell>
        </row>
        <row r="606">
          <cell r="B606" t="str">
            <v>TUBO PRS  4       RDE-21</v>
          </cell>
        </row>
        <row r="607">
          <cell r="B607" t="str">
            <v>TUBO CUADRADO DE 4 X 1.1/2 CAL 18</v>
          </cell>
        </row>
        <row r="608">
          <cell r="B608" t="str">
            <v>TUBO CUADRADO DE 4 X 1.1/2 CAL 16</v>
          </cell>
        </row>
        <row r="609">
          <cell r="B609" t="str">
            <v>TUBO CUADRADO DE 1.1/2 X 1.1/2 CAL 18</v>
          </cell>
        </row>
        <row r="610">
          <cell r="B610" t="str">
            <v>TUBO RECTANGULAR DE 3 X 1.1/2 CAL 18</v>
          </cell>
        </row>
        <row r="611">
          <cell r="B611" t="str">
            <v>TUBO GALVANIZADO 1"</v>
          </cell>
        </row>
        <row r="612">
          <cell r="B612" t="str">
            <v>UNIDAD SANITARIA PARA CAMPAMENTO</v>
          </cell>
        </row>
        <row r="613">
          <cell r="B613" t="str">
            <v>UNION MET EMT 1/2"</v>
          </cell>
        </row>
        <row r="614">
          <cell r="B614" t="str">
            <v>UNION MET EMT 3/4"</v>
          </cell>
        </row>
        <row r="615">
          <cell r="B615" t="str">
            <v>UNION EMT CONDUIT 1"</v>
          </cell>
        </row>
        <row r="616">
          <cell r="B616" t="str">
            <v>UNION EMT CONDUIT 1.1/2"</v>
          </cell>
        </row>
        <row r="617">
          <cell r="B617" t="str">
            <v>UNION EMT CONDUIT 1.1/4"</v>
          </cell>
        </row>
        <row r="618">
          <cell r="B618" t="str">
            <v>UNION EMT CONDUIT 2"</v>
          </cell>
        </row>
        <row r="619">
          <cell r="B619" t="str">
            <v>UNION FLEXIBLE BORRACHA 2"</v>
          </cell>
        </row>
        <row r="620">
          <cell r="B620" t="str">
            <v>UNION GALVANIZADA 2"</v>
          </cell>
        </row>
        <row r="621">
          <cell r="B621" t="str">
            <v>UNION GALVANIZADA 4"</v>
          </cell>
        </row>
        <row r="622">
          <cell r="B622" t="str">
            <v xml:space="preserve">UNION HG  2  </v>
          </cell>
        </row>
        <row r="623">
          <cell r="B623" t="str">
            <v xml:space="preserve">UNION HG  3  </v>
          </cell>
        </row>
        <row r="624">
          <cell r="B624" t="str">
            <v xml:space="preserve">UNION HG  4  </v>
          </cell>
        </row>
        <row r="625">
          <cell r="B625" t="str">
            <v>UNION DRESSER METALICA DE 2"</v>
          </cell>
        </row>
        <row r="626">
          <cell r="B626" t="str">
            <v>UNION DRESSER METALICA DE 2.1/2"</v>
          </cell>
        </row>
        <row r="627">
          <cell r="B627" t="str">
            <v>UNION NOVAFORT 110mm</v>
          </cell>
        </row>
        <row r="628">
          <cell r="B628" t="str">
            <v>UNION NOVAFORT 160mm</v>
          </cell>
        </row>
        <row r="629">
          <cell r="B629" t="str">
            <v>UNION NOVAFORT 200mm</v>
          </cell>
        </row>
        <row r="630">
          <cell r="B630" t="str">
            <v>UNION SAN PVC 2</v>
          </cell>
        </row>
        <row r="631">
          <cell r="B631" t="str">
            <v>UNION SAN PVC 3</v>
          </cell>
        </row>
        <row r="632">
          <cell r="B632" t="str">
            <v>UNION SAN PVC 4</v>
          </cell>
        </row>
        <row r="633">
          <cell r="B633" t="str">
            <v xml:space="preserve">UNION SAN PVC 6                                             </v>
          </cell>
        </row>
        <row r="634">
          <cell r="B634" t="str">
            <v>UNION PVC-P 3</v>
          </cell>
        </row>
        <row r="635">
          <cell r="B635" t="str">
            <v>UNIVERSAL HG DE 3/4"</v>
          </cell>
        </row>
        <row r="636">
          <cell r="B636" t="str">
            <v>UNIVERSAL HG DE 1.1/2"</v>
          </cell>
        </row>
        <row r="637">
          <cell r="B637" t="str">
            <v>VALVULA ACCIONAMIENTO ANTIVANDALICO ORINAL</v>
          </cell>
        </row>
        <row r="638">
          <cell r="B638" t="str">
            <v>VALVULA ACCIONAMIENTO ANTIVANDALICO SANITARIO</v>
          </cell>
        </row>
        <row r="639">
          <cell r="B639" t="str">
            <v>VAL CHEQ/CORT/HIERR D=1.1/2"</v>
          </cell>
        </row>
        <row r="640">
          <cell r="B640" t="str">
            <v>VALLA DE INFORMACION LICENCIA 2.00 x 1.00</v>
          </cell>
        </row>
        <row r="641">
          <cell r="B641" t="str">
            <v>VALVULA DE PIE DE 2"</v>
          </cell>
        </row>
        <row r="642">
          <cell r="B642" t="str">
            <v>VALVULA DE PIE DE 4"</v>
          </cell>
        </row>
        <row r="643">
          <cell r="B643" t="str">
            <v>VALVULA SOLENOIDE 1.1/2"</v>
          </cell>
        </row>
        <row r="644">
          <cell r="B644" t="str">
            <v>VAR.CUADR.DE 1/2-12MMX6M</v>
          </cell>
        </row>
        <row r="645">
          <cell r="B645" t="str">
            <v>VAR.REDONDA 1/2" 12MMX6M</v>
          </cell>
        </row>
        <row r="646">
          <cell r="B646" t="str">
            <v>VARA DE CLAVO</v>
          </cell>
        </row>
        <row r="647">
          <cell r="B647" t="str">
            <v>VARETA 2"x2"x3M OTOBO</v>
          </cell>
        </row>
        <row r="648">
          <cell r="B648" t="str">
            <v>VARLLLA COBRE 5/8"</v>
          </cell>
        </row>
        <row r="649">
          <cell r="B649" t="str">
            <v>VARILLA LISA 3/8"</v>
          </cell>
        </row>
        <row r="650">
          <cell r="B650" t="str">
            <v>VARILLA LISA 1/2"</v>
          </cell>
        </row>
        <row r="651">
          <cell r="B651" t="str">
            <v>VIA DE CHISPAS</v>
          </cell>
        </row>
        <row r="652">
          <cell r="B652" t="str">
            <v>VIBRADOR A GASOLINA</v>
          </cell>
        </row>
        <row r="653">
          <cell r="B653" t="str">
            <v>VIBRADOR ELECTRICO</v>
          </cell>
        </row>
        <row r="654">
          <cell r="B654" t="str">
            <v>VIBROCOMPACTADOR TIPO RANA GASOLINA</v>
          </cell>
        </row>
        <row r="655">
          <cell r="B655" t="str">
            <v>VIBROCOMPACTADOR TIPO RANA ELECTRICO</v>
          </cell>
        </row>
        <row r="656">
          <cell r="B656" t="str">
            <v>VIDRIO TEMPLADO 4MM Y SANDBLASTING</v>
          </cell>
        </row>
        <row r="657">
          <cell r="B657" t="str">
            <v>VIDRIO TEMPLADO 4MM</v>
          </cell>
        </row>
        <row r="658">
          <cell r="B658" t="str">
            <v>VIDRIO TEMPLADO 6MM</v>
          </cell>
        </row>
        <row r="659">
          <cell r="B659" t="str">
            <v>VIDRIO TEMPLADO 10MM</v>
          </cell>
        </row>
        <row r="660">
          <cell r="B660" t="str">
            <v>VINILTEX</v>
          </cell>
        </row>
        <row r="661">
          <cell r="B661" t="str">
            <v>VOLQUETA 6 M3</v>
          </cell>
        </row>
        <row r="662">
          <cell r="B662" t="str">
            <v>WAIPE</v>
          </cell>
        </row>
        <row r="663">
          <cell r="B663" t="str">
            <v>WIN DE ALUMNIO</v>
          </cell>
        </row>
        <row r="664">
          <cell r="B664" t="str">
            <v>YESO CORRIENTE VENCEDOR</v>
          </cell>
        </row>
        <row r="665">
          <cell r="B665" t="str">
            <v>YEE SAN PVC 2"</v>
          </cell>
        </row>
        <row r="666">
          <cell r="B666" t="str">
            <v>YEE SAN PVC 3"</v>
          </cell>
        </row>
        <row r="667">
          <cell r="B667" t="str">
            <v>YEE SAN PVC 4"</v>
          </cell>
        </row>
        <row r="668">
          <cell r="B668" t="str">
            <v>YEE SAN PVC 6"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 Equip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O43"/>
  <sheetViews>
    <sheetView tabSelected="1" topLeftCell="C3" zoomScale="55" zoomScaleNormal="55" workbookViewId="0">
      <selection activeCell="H39" sqref="H39"/>
    </sheetView>
  </sheetViews>
  <sheetFormatPr baseColWidth="10" defaultRowHeight="15.75" x14ac:dyDescent="0.25"/>
  <cols>
    <col min="1" max="1" width="7.28515625" style="10" customWidth="1"/>
    <col min="2" max="2" width="65.140625" style="11" bestFit="1" customWidth="1"/>
    <col min="3" max="3" width="28" style="12" customWidth="1"/>
    <col min="4" max="6" width="28.140625" style="1" customWidth="1"/>
    <col min="7" max="7" width="26.85546875" style="1" customWidth="1"/>
    <col min="8" max="8" width="27" style="1" customWidth="1"/>
    <col min="9" max="9" width="22.85546875" style="1" customWidth="1"/>
    <col min="10" max="10" width="24.140625" style="1" customWidth="1"/>
    <col min="11" max="11" width="27.5703125" style="1" customWidth="1"/>
    <col min="12" max="12" width="25.28515625" style="1" bestFit="1" customWidth="1"/>
    <col min="13" max="13" width="25.140625" style="1" bestFit="1" customWidth="1"/>
    <col min="14" max="14" width="34" style="1" customWidth="1"/>
    <col min="15" max="15" width="20.7109375" style="1" customWidth="1"/>
    <col min="16" max="224" width="11.42578125" style="1"/>
    <col min="225" max="225" width="7.28515625" style="1" customWidth="1"/>
    <col min="226" max="226" width="56.7109375" style="1" bestFit="1" customWidth="1"/>
    <col min="227" max="227" width="12.28515625" style="1" customWidth="1"/>
    <col min="228" max="480" width="11.42578125" style="1"/>
    <col min="481" max="481" width="7.28515625" style="1" customWidth="1"/>
    <col min="482" max="482" width="56.7109375" style="1" bestFit="1" customWidth="1"/>
    <col min="483" max="483" width="12.28515625" style="1" customWidth="1"/>
    <col min="484" max="736" width="11.42578125" style="1"/>
    <col min="737" max="737" width="7.28515625" style="1" customWidth="1"/>
    <col min="738" max="738" width="56.7109375" style="1" bestFit="1" customWidth="1"/>
    <col min="739" max="739" width="12.28515625" style="1" customWidth="1"/>
    <col min="740" max="992" width="11.42578125" style="1"/>
    <col min="993" max="993" width="7.28515625" style="1" customWidth="1"/>
    <col min="994" max="994" width="56.7109375" style="1" bestFit="1" customWidth="1"/>
    <col min="995" max="995" width="12.28515625" style="1" customWidth="1"/>
    <col min="996" max="1248" width="11.42578125" style="1"/>
    <col min="1249" max="1249" width="7.28515625" style="1" customWidth="1"/>
    <col min="1250" max="1250" width="56.7109375" style="1" bestFit="1" customWidth="1"/>
    <col min="1251" max="1251" width="12.28515625" style="1" customWidth="1"/>
    <col min="1252" max="1504" width="11.42578125" style="1"/>
    <col min="1505" max="1505" width="7.28515625" style="1" customWidth="1"/>
    <col min="1506" max="1506" width="56.7109375" style="1" bestFit="1" customWidth="1"/>
    <col min="1507" max="1507" width="12.28515625" style="1" customWidth="1"/>
    <col min="1508" max="1760" width="11.42578125" style="1"/>
    <col min="1761" max="1761" width="7.28515625" style="1" customWidth="1"/>
    <col min="1762" max="1762" width="56.7109375" style="1" bestFit="1" customWidth="1"/>
    <col min="1763" max="1763" width="12.28515625" style="1" customWidth="1"/>
    <col min="1764" max="2016" width="11.42578125" style="1"/>
    <col min="2017" max="2017" width="7.28515625" style="1" customWidth="1"/>
    <col min="2018" max="2018" width="56.7109375" style="1" bestFit="1" customWidth="1"/>
    <col min="2019" max="2019" width="12.28515625" style="1" customWidth="1"/>
    <col min="2020" max="2272" width="11.42578125" style="1"/>
    <col min="2273" max="2273" width="7.28515625" style="1" customWidth="1"/>
    <col min="2274" max="2274" width="56.7109375" style="1" bestFit="1" customWidth="1"/>
    <col min="2275" max="2275" width="12.28515625" style="1" customWidth="1"/>
    <col min="2276" max="2528" width="11.42578125" style="1"/>
    <col min="2529" max="2529" width="7.28515625" style="1" customWidth="1"/>
    <col min="2530" max="2530" width="56.7109375" style="1" bestFit="1" customWidth="1"/>
    <col min="2531" max="2531" width="12.28515625" style="1" customWidth="1"/>
    <col min="2532" max="2784" width="11.42578125" style="1"/>
    <col min="2785" max="2785" width="7.28515625" style="1" customWidth="1"/>
    <col min="2786" max="2786" width="56.7109375" style="1" bestFit="1" customWidth="1"/>
    <col min="2787" max="2787" width="12.28515625" style="1" customWidth="1"/>
    <col min="2788" max="3040" width="11.42578125" style="1"/>
    <col min="3041" max="3041" width="7.28515625" style="1" customWidth="1"/>
    <col min="3042" max="3042" width="56.7109375" style="1" bestFit="1" customWidth="1"/>
    <col min="3043" max="3043" width="12.28515625" style="1" customWidth="1"/>
    <col min="3044" max="3296" width="11.42578125" style="1"/>
    <col min="3297" max="3297" width="7.28515625" style="1" customWidth="1"/>
    <col min="3298" max="3298" width="56.7109375" style="1" bestFit="1" customWidth="1"/>
    <col min="3299" max="3299" width="12.28515625" style="1" customWidth="1"/>
    <col min="3300" max="3552" width="11.42578125" style="1"/>
    <col min="3553" max="3553" width="7.28515625" style="1" customWidth="1"/>
    <col min="3554" max="3554" width="56.7109375" style="1" bestFit="1" customWidth="1"/>
    <col min="3555" max="3555" width="12.28515625" style="1" customWidth="1"/>
    <col min="3556" max="3808" width="11.42578125" style="1"/>
    <col min="3809" max="3809" width="7.28515625" style="1" customWidth="1"/>
    <col min="3810" max="3810" width="56.7109375" style="1" bestFit="1" customWidth="1"/>
    <col min="3811" max="3811" width="12.28515625" style="1" customWidth="1"/>
    <col min="3812" max="4064" width="11.42578125" style="1"/>
    <col min="4065" max="4065" width="7.28515625" style="1" customWidth="1"/>
    <col min="4066" max="4066" width="56.7109375" style="1" bestFit="1" customWidth="1"/>
    <col min="4067" max="4067" width="12.28515625" style="1" customWidth="1"/>
    <col min="4068" max="4320" width="11.42578125" style="1"/>
    <col min="4321" max="4321" width="7.28515625" style="1" customWidth="1"/>
    <col min="4322" max="4322" width="56.7109375" style="1" bestFit="1" customWidth="1"/>
    <col min="4323" max="4323" width="12.28515625" style="1" customWidth="1"/>
    <col min="4324" max="4576" width="11.42578125" style="1"/>
    <col min="4577" max="4577" width="7.28515625" style="1" customWidth="1"/>
    <col min="4578" max="4578" width="56.7109375" style="1" bestFit="1" customWidth="1"/>
    <col min="4579" max="4579" width="12.28515625" style="1" customWidth="1"/>
    <col min="4580" max="4832" width="11.42578125" style="1"/>
    <col min="4833" max="4833" width="7.28515625" style="1" customWidth="1"/>
    <col min="4834" max="4834" width="56.7109375" style="1" bestFit="1" customWidth="1"/>
    <col min="4835" max="4835" width="12.28515625" style="1" customWidth="1"/>
    <col min="4836" max="5088" width="11.42578125" style="1"/>
    <col min="5089" max="5089" width="7.28515625" style="1" customWidth="1"/>
    <col min="5090" max="5090" width="56.7109375" style="1" bestFit="1" customWidth="1"/>
    <col min="5091" max="5091" width="12.28515625" style="1" customWidth="1"/>
    <col min="5092" max="5344" width="11.42578125" style="1"/>
    <col min="5345" max="5345" width="7.28515625" style="1" customWidth="1"/>
    <col min="5346" max="5346" width="56.7109375" style="1" bestFit="1" customWidth="1"/>
    <col min="5347" max="5347" width="12.28515625" style="1" customWidth="1"/>
    <col min="5348" max="5600" width="11.42578125" style="1"/>
    <col min="5601" max="5601" width="7.28515625" style="1" customWidth="1"/>
    <col min="5602" max="5602" width="56.7109375" style="1" bestFit="1" customWidth="1"/>
    <col min="5603" max="5603" width="12.28515625" style="1" customWidth="1"/>
    <col min="5604" max="5856" width="11.42578125" style="1"/>
    <col min="5857" max="5857" width="7.28515625" style="1" customWidth="1"/>
    <col min="5858" max="5858" width="56.7109375" style="1" bestFit="1" customWidth="1"/>
    <col min="5859" max="5859" width="12.28515625" style="1" customWidth="1"/>
    <col min="5860" max="6112" width="11.42578125" style="1"/>
    <col min="6113" max="6113" width="7.28515625" style="1" customWidth="1"/>
    <col min="6114" max="6114" width="56.7109375" style="1" bestFit="1" customWidth="1"/>
    <col min="6115" max="6115" width="12.28515625" style="1" customWidth="1"/>
    <col min="6116" max="6368" width="11.42578125" style="1"/>
    <col min="6369" max="6369" width="7.28515625" style="1" customWidth="1"/>
    <col min="6370" max="6370" width="56.7109375" style="1" bestFit="1" customWidth="1"/>
    <col min="6371" max="6371" width="12.28515625" style="1" customWidth="1"/>
    <col min="6372" max="6624" width="11.42578125" style="1"/>
    <col min="6625" max="6625" width="7.28515625" style="1" customWidth="1"/>
    <col min="6626" max="6626" width="56.7109375" style="1" bestFit="1" customWidth="1"/>
    <col min="6627" max="6627" width="12.28515625" style="1" customWidth="1"/>
    <col min="6628" max="6880" width="11.42578125" style="1"/>
    <col min="6881" max="6881" width="7.28515625" style="1" customWidth="1"/>
    <col min="6882" max="6882" width="56.7109375" style="1" bestFit="1" customWidth="1"/>
    <col min="6883" max="6883" width="12.28515625" style="1" customWidth="1"/>
    <col min="6884" max="7136" width="11.42578125" style="1"/>
    <col min="7137" max="7137" width="7.28515625" style="1" customWidth="1"/>
    <col min="7138" max="7138" width="56.7109375" style="1" bestFit="1" customWidth="1"/>
    <col min="7139" max="7139" width="12.28515625" style="1" customWidth="1"/>
    <col min="7140" max="7392" width="11.42578125" style="1"/>
    <col min="7393" max="7393" width="7.28515625" style="1" customWidth="1"/>
    <col min="7394" max="7394" width="56.7109375" style="1" bestFit="1" customWidth="1"/>
    <col min="7395" max="7395" width="12.28515625" style="1" customWidth="1"/>
    <col min="7396" max="7648" width="11.42578125" style="1"/>
    <col min="7649" max="7649" width="7.28515625" style="1" customWidth="1"/>
    <col min="7650" max="7650" width="56.7109375" style="1" bestFit="1" customWidth="1"/>
    <col min="7651" max="7651" width="12.28515625" style="1" customWidth="1"/>
    <col min="7652" max="7904" width="11.42578125" style="1"/>
    <col min="7905" max="7905" width="7.28515625" style="1" customWidth="1"/>
    <col min="7906" max="7906" width="56.7109375" style="1" bestFit="1" customWidth="1"/>
    <col min="7907" max="7907" width="12.28515625" style="1" customWidth="1"/>
    <col min="7908" max="8160" width="11.42578125" style="1"/>
    <col min="8161" max="8161" width="7.28515625" style="1" customWidth="1"/>
    <col min="8162" max="8162" width="56.7109375" style="1" bestFit="1" customWidth="1"/>
    <col min="8163" max="8163" width="12.28515625" style="1" customWidth="1"/>
    <col min="8164" max="8416" width="11.42578125" style="1"/>
    <col min="8417" max="8417" width="7.28515625" style="1" customWidth="1"/>
    <col min="8418" max="8418" width="56.7109375" style="1" bestFit="1" customWidth="1"/>
    <col min="8419" max="8419" width="12.28515625" style="1" customWidth="1"/>
    <col min="8420" max="8672" width="11.42578125" style="1"/>
    <col min="8673" max="8673" width="7.28515625" style="1" customWidth="1"/>
    <col min="8674" max="8674" width="56.7109375" style="1" bestFit="1" customWidth="1"/>
    <col min="8675" max="8675" width="12.28515625" style="1" customWidth="1"/>
    <col min="8676" max="8928" width="11.42578125" style="1"/>
    <col min="8929" max="8929" width="7.28515625" style="1" customWidth="1"/>
    <col min="8930" max="8930" width="56.7109375" style="1" bestFit="1" customWidth="1"/>
    <col min="8931" max="8931" width="12.28515625" style="1" customWidth="1"/>
    <col min="8932" max="9184" width="11.42578125" style="1"/>
    <col min="9185" max="9185" width="7.28515625" style="1" customWidth="1"/>
    <col min="9186" max="9186" width="56.7109375" style="1" bestFit="1" customWidth="1"/>
    <col min="9187" max="9187" width="12.28515625" style="1" customWidth="1"/>
    <col min="9188" max="9440" width="11.42578125" style="1"/>
    <col min="9441" max="9441" width="7.28515625" style="1" customWidth="1"/>
    <col min="9442" max="9442" width="56.7109375" style="1" bestFit="1" customWidth="1"/>
    <col min="9443" max="9443" width="12.28515625" style="1" customWidth="1"/>
    <col min="9444" max="9696" width="11.42578125" style="1"/>
    <col min="9697" max="9697" width="7.28515625" style="1" customWidth="1"/>
    <col min="9698" max="9698" width="56.7109375" style="1" bestFit="1" customWidth="1"/>
    <col min="9699" max="9699" width="12.28515625" style="1" customWidth="1"/>
    <col min="9700" max="9952" width="11.42578125" style="1"/>
    <col min="9953" max="9953" width="7.28515625" style="1" customWidth="1"/>
    <col min="9954" max="9954" width="56.7109375" style="1" bestFit="1" customWidth="1"/>
    <col min="9955" max="9955" width="12.28515625" style="1" customWidth="1"/>
    <col min="9956" max="10208" width="11.42578125" style="1"/>
    <col min="10209" max="10209" width="7.28515625" style="1" customWidth="1"/>
    <col min="10210" max="10210" width="56.7109375" style="1" bestFit="1" customWidth="1"/>
    <col min="10211" max="10211" width="12.28515625" style="1" customWidth="1"/>
    <col min="10212" max="10464" width="11.42578125" style="1"/>
    <col min="10465" max="10465" width="7.28515625" style="1" customWidth="1"/>
    <col min="10466" max="10466" width="56.7109375" style="1" bestFit="1" customWidth="1"/>
    <col min="10467" max="10467" width="12.28515625" style="1" customWidth="1"/>
    <col min="10468" max="10720" width="11.42578125" style="1"/>
    <col min="10721" max="10721" width="7.28515625" style="1" customWidth="1"/>
    <col min="10722" max="10722" width="56.7109375" style="1" bestFit="1" customWidth="1"/>
    <col min="10723" max="10723" width="12.28515625" style="1" customWidth="1"/>
    <col min="10724" max="10976" width="11.42578125" style="1"/>
    <col min="10977" max="10977" width="7.28515625" style="1" customWidth="1"/>
    <col min="10978" max="10978" width="56.7109375" style="1" bestFit="1" customWidth="1"/>
    <col min="10979" max="10979" width="12.28515625" style="1" customWidth="1"/>
    <col min="10980" max="11232" width="11.42578125" style="1"/>
    <col min="11233" max="11233" width="7.28515625" style="1" customWidth="1"/>
    <col min="11234" max="11234" width="56.7109375" style="1" bestFit="1" customWidth="1"/>
    <col min="11235" max="11235" width="12.28515625" style="1" customWidth="1"/>
    <col min="11236" max="11488" width="11.42578125" style="1"/>
    <col min="11489" max="11489" width="7.28515625" style="1" customWidth="1"/>
    <col min="11490" max="11490" width="56.7109375" style="1" bestFit="1" customWidth="1"/>
    <col min="11491" max="11491" width="12.28515625" style="1" customWidth="1"/>
    <col min="11492" max="11744" width="11.42578125" style="1"/>
    <col min="11745" max="11745" width="7.28515625" style="1" customWidth="1"/>
    <col min="11746" max="11746" width="56.7109375" style="1" bestFit="1" customWidth="1"/>
    <col min="11747" max="11747" width="12.28515625" style="1" customWidth="1"/>
    <col min="11748" max="12000" width="11.42578125" style="1"/>
    <col min="12001" max="12001" width="7.28515625" style="1" customWidth="1"/>
    <col min="12002" max="12002" width="56.7109375" style="1" bestFit="1" customWidth="1"/>
    <col min="12003" max="12003" width="12.28515625" style="1" customWidth="1"/>
    <col min="12004" max="12256" width="11.42578125" style="1"/>
    <col min="12257" max="12257" width="7.28515625" style="1" customWidth="1"/>
    <col min="12258" max="12258" width="56.7109375" style="1" bestFit="1" customWidth="1"/>
    <col min="12259" max="12259" width="12.28515625" style="1" customWidth="1"/>
    <col min="12260" max="12512" width="11.42578125" style="1"/>
    <col min="12513" max="12513" width="7.28515625" style="1" customWidth="1"/>
    <col min="12514" max="12514" width="56.7109375" style="1" bestFit="1" customWidth="1"/>
    <col min="12515" max="12515" width="12.28515625" style="1" customWidth="1"/>
    <col min="12516" max="12768" width="11.42578125" style="1"/>
    <col min="12769" max="12769" width="7.28515625" style="1" customWidth="1"/>
    <col min="12770" max="12770" width="56.7109375" style="1" bestFit="1" customWidth="1"/>
    <col min="12771" max="12771" width="12.28515625" style="1" customWidth="1"/>
    <col min="12772" max="13024" width="11.42578125" style="1"/>
    <col min="13025" max="13025" width="7.28515625" style="1" customWidth="1"/>
    <col min="13026" max="13026" width="56.7109375" style="1" bestFit="1" customWidth="1"/>
    <col min="13027" max="13027" width="12.28515625" style="1" customWidth="1"/>
    <col min="13028" max="13280" width="11.42578125" style="1"/>
    <col min="13281" max="13281" width="7.28515625" style="1" customWidth="1"/>
    <col min="13282" max="13282" width="56.7109375" style="1" bestFit="1" customWidth="1"/>
    <col min="13283" max="13283" width="12.28515625" style="1" customWidth="1"/>
    <col min="13284" max="13536" width="11.42578125" style="1"/>
    <col min="13537" max="13537" width="7.28515625" style="1" customWidth="1"/>
    <col min="13538" max="13538" width="56.7109375" style="1" bestFit="1" customWidth="1"/>
    <col min="13539" max="13539" width="12.28515625" style="1" customWidth="1"/>
    <col min="13540" max="13792" width="11.42578125" style="1"/>
    <col min="13793" max="13793" width="7.28515625" style="1" customWidth="1"/>
    <col min="13794" max="13794" width="56.7109375" style="1" bestFit="1" customWidth="1"/>
    <col min="13795" max="13795" width="12.28515625" style="1" customWidth="1"/>
    <col min="13796" max="14048" width="11.42578125" style="1"/>
    <col min="14049" max="14049" width="7.28515625" style="1" customWidth="1"/>
    <col min="14050" max="14050" width="56.7109375" style="1" bestFit="1" customWidth="1"/>
    <col min="14051" max="14051" width="12.28515625" style="1" customWidth="1"/>
    <col min="14052" max="14304" width="11.42578125" style="1"/>
    <col min="14305" max="14305" width="7.28515625" style="1" customWidth="1"/>
    <col min="14306" max="14306" width="56.7109375" style="1" bestFit="1" customWidth="1"/>
    <col min="14307" max="14307" width="12.28515625" style="1" customWidth="1"/>
    <col min="14308" max="14560" width="11.42578125" style="1"/>
    <col min="14561" max="14561" width="7.28515625" style="1" customWidth="1"/>
    <col min="14562" max="14562" width="56.7109375" style="1" bestFit="1" customWidth="1"/>
    <col min="14563" max="14563" width="12.28515625" style="1" customWidth="1"/>
    <col min="14564" max="14816" width="11.42578125" style="1"/>
    <col min="14817" max="14817" width="7.28515625" style="1" customWidth="1"/>
    <col min="14818" max="14818" width="56.7109375" style="1" bestFit="1" customWidth="1"/>
    <col min="14819" max="14819" width="12.28515625" style="1" customWidth="1"/>
    <col min="14820" max="15072" width="11.42578125" style="1"/>
    <col min="15073" max="15073" width="7.28515625" style="1" customWidth="1"/>
    <col min="15074" max="15074" width="56.7109375" style="1" bestFit="1" customWidth="1"/>
    <col min="15075" max="15075" width="12.28515625" style="1" customWidth="1"/>
    <col min="15076" max="15328" width="11.42578125" style="1"/>
    <col min="15329" max="15329" width="7.28515625" style="1" customWidth="1"/>
    <col min="15330" max="15330" width="56.7109375" style="1" bestFit="1" customWidth="1"/>
    <col min="15331" max="15331" width="12.28515625" style="1" customWidth="1"/>
    <col min="15332" max="15584" width="11.42578125" style="1"/>
    <col min="15585" max="15585" width="7.28515625" style="1" customWidth="1"/>
    <col min="15586" max="15586" width="56.7109375" style="1" bestFit="1" customWidth="1"/>
    <col min="15587" max="15587" width="12.28515625" style="1" customWidth="1"/>
    <col min="15588" max="15840" width="11.42578125" style="1"/>
    <col min="15841" max="15841" width="7.28515625" style="1" customWidth="1"/>
    <col min="15842" max="15842" width="56.7109375" style="1" bestFit="1" customWidth="1"/>
    <col min="15843" max="15843" width="12.28515625" style="1" customWidth="1"/>
    <col min="15844" max="16096" width="11.42578125" style="1"/>
    <col min="16097" max="16097" width="7.28515625" style="1" customWidth="1"/>
    <col min="16098" max="16098" width="56.7109375" style="1" bestFit="1" customWidth="1"/>
    <col min="16099" max="16099" width="12.28515625" style="1" customWidth="1"/>
    <col min="16100" max="16375" width="11.42578125" style="1"/>
    <col min="16376" max="16384" width="11.42578125" style="1" customWidth="1"/>
  </cols>
  <sheetData>
    <row r="1" spans="1:15" x14ac:dyDescent="0.25">
      <c r="A1" s="41" t="s">
        <v>15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x14ac:dyDescent="0.25">
      <c r="A2" s="41" t="s">
        <v>14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x14ac:dyDescent="0.25">
      <c r="A3" s="41" t="s">
        <v>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1:15" ht="15.6" customHeight="1" x14ac:dyDescent="0.25">
      <c r="A4" s="41"/>
      <c r="B4" s="41"/>
      <c r="C4" s="41"/>
    </row>
    <row r="5" spans="1:15" s="3" customFormat="1" ht="118.9" customHeight="1" x14ac:dyDescent="0.25">
      <c r="A5" s="2" t="s">
        <v>10</v>
      </c>
      <c r="B5" s="2" t="s">
        <v>12</v>
      </c>
      <c r="C5" s="2" t="s">
        <v>11</v>
      </c>
      <c r="D5" s="20" t="s">
        <v>30</v>
      </c>
      <c r="E5" s="20" t="s">
        <v>31</v>
      </c>
      <c r="F5" s="20" t="s">
        <v>37</v>
      </c>
      <c r="G5" s="20" t="s">
        <v>38</v>
      </c>
      <c r="H5" s="20" t="s">
        <v>39</v>
      </c>
      <c r="I5" s="20" t="s">
        <v>40</v>
      </c>
      <c r="J5" s="20" t="s">
        <v>41</v>
      </c>
      <c r="K5" s="20" t="s">
        <v>42</v>
      </c>
      <c r="L5" s="20" t="s">
        <v>43</v>
      </c>
      <c r="M5" s="20" t="s">
        <v>44</v>
      </c>
      <c r="N5" s="20" t="s">
        <v>35</v>
      </c>
      <c r="O5" s="20" t="s">
        <v>36</v>
      </c>
    </row>
    <row r="6" spans="1:15" ht="18.75" x14ac:dyDescent="0.3">
      <c r="A6" s="16">
        <v>1</v>
      </c>
      <c r="B6" s="17" t="s">
        <v>9</v>
      </c>
      <c r="C6" s="18" t="s">
        <v>28</v>
      </c>
      <c r="D6" s="18" t="s">
        <v>28</v>
      </c>
      <c r="E6" s="16" t="s">
        <v>28</v>
      </c>
      <c r="F6" s="16">
        <v>400</v>
      </c>
      <c r="G6" s="16">
        <v>100</v>
      </c>
      <c r="H6" s="16">
        <v>200</v>
      </c>
      <c r="I6" s="16">
        <v>100</v>
      </c>
      <c r="J6" s="16">
        <v>100</v>
      </c>
      <c r="K6" s="16">
        <v>100</v>
      </c>
      <c r="L6" s="19">
        <v>0.2</v>
      </c>
      <c r="M6" s="19">
        <v>0.01</v>
      </c>
      <c r="N6" s="28">
        <f>(F6+G6+H6+I6+J6+K6)*(1+L6+M6)</f>
        <v>1210</v>
      </c>
      <c r="O6" s="31">
        <v>1</v>
      </c>
    </row>
    <row r="7" spans="1:15" ht="18.75" x14ac:dyDescent="0.3">
      <c r="A7" s="4">
        <f>+A6+1</f>
        <v>2</v>
      </c>
      <c r="B7" s="5" t="s">
        <v>34</v>
      </c>
      <c r="C7" s="6" t="s">
        <v>28</v>
      </c>
      <c r="D7" s="6" t="s">
        <v>28</v>
      </c>
      <c r="E7" s="7" t="s">
        <v>32</v>
      </c>
      <c r="F7" s="7"/>
      <c r="G7" s="7"/>
      <c r="H7" s="7"/>
      <c r="I7" s="7"/>
      <c r="J7" s="7"/>
      <c r="K7" s="7"/>
      <c r="L7" s="7"/>
      <c r="M7" s="7"/>
      <c r="N7" s="29">
        <v>0</v>
      </c>
      <c r="O7" s="32"/>
    </row>
    <row r="8" spans="1:15" ht="18.75" x14ac:dyDescent="0.3">
      <c r="A8" s="4">
        <v>3</v>
      </c>
      <c r="B8" s="5" t="s">
        <v>16</v>
      </c>
      <c r="C8" s="6" t="s">
        <v>28</v>
      </c>
      <c r="D8" s="6" t="s">
        <v>28</v>
      </c>
      <c r="E8" s="4" t="s">
        <v>28</v>
      </c>
      <c r="F8" s="4">
        <v>400</v>
      </c>
      <c r="G8" s="4">
        <v>100</v>
      </c>
      <c r="H8" s="4">
        <v>200</v>
      </c>
      <c r="I8" s="4">
        <v>100</v>
      </c>
      <c r="J8" s="4">
        <v>100</v>
      </c>
      <c r="K8" s="4">
        <v>100</v>
      </c>
      <c r="L8" s="15">
        <v>0</v>
      </c>
      <c r="M8" s="15">
        <v>0</v>
      </c>
      <c r="N8" s="29">
        <f>(F8+G8+H8+I8+J8+K8)*(1+L8+M8)</f>
        <v>1000</v>
      </c>
      <c r="O8" s="33">
        <v>7</v>
      </c>
    </row>
    <row r="9" spans="1:15" ht="18.75" x14ac:dyDescent="0.3">
      <c r="A9" s="4">
        <v>4</v>
      </c>
      <c r="B9" s="5" t="s">
        <v>17</v>
      </c>
      <c r="C9" s="6" t="s">
        <v>28</v>
      </c>
      <c r="D9" s="6" t="s">
        <v>28</v>
      </c>
      <c r="E9" s="7" t="s">
        <v>32</v>
      </c>
      <c r="F9" s="7"/>
      <c r="G9" s="7"/>
      <c r="H9" s="7"/>
      <c r="I9" s="7"/>
      <c r="J9" s="7"/>
      <c r="K9" s="7"/>
      <c r="L9" s="7"/>
      <c r="M9" s="7"/>
      <c r="N9" s="29">
        <v>0</v>
      </c>
      <c r="O9" s="32"/>
    </row>
    <row r="10" spans="1:15" ht="18.75" x14ac:dyDescent="0.3">
      <c r="A10" s="4">
        <v>5</v>
      </c>
      <c r="B10" s="5" t="s">
        <v>18</v>
      </c>
      <c r="C10" s="6" t="s">
        <v>28</v>
      </c>
      <c r="D10" s="6" t="s">
        <v>28</v>
      </c>
      <c r="E10" s="13" t="s">
        <v>28</v>
      </c>
      <c r="F10" s="4">
        <v>400</v>
      </c>
      <c r="G10" s="4">
        <v>100</v>
      </c>
      <c r="H10" s="4">
        <v>200</v>
      </c>
      <c r="I10" s="4">
        <v>100</v>
      </c>
      <c r="J10" s="4">
        <v>0</v>
      </c>
      <c r="K10" s="4">
        <v>100</v>
      </c>
      <c r="L10" s="15">
        <v>0.2</v>
      </c>
      <c r="M10" s="15">
        <v>0.01</v>
      </c>
      <c r="N10" s="29">
        <f>(F10+G10+H10+I10+J10+K10)*(1+L10+M10)</f>
        <v>1089</v>
      </c>
      <c r="O10" s="34">
        <v>4</v>
      </c>
    </row>
    <row r="11" spans="1:15" ht="18.75" x14ac:dyDescent="0.3">
      <c r="A11" s="4">
        <v>6</v>
      </c>
      <c r="B11" s="5" t="s">
        <v>19</v>
      </c>
      <c r="C11" s="6" t="s">
        <v>28</v>
      </c>
      <c r="D11" s="6" t="s">
        <v>28</v>
      </c>
      <c r="E11" s="4" t="s">
        <v>28</v>
      </c>
      <c r="F11" s="4">
        <v>400</v>
      </c>
      <c r="G11" s="4">
        <v>100</v>
      </c>
      <c r="H11" s="4">
        <v>200</v>
      </c>
      <c r="I11" s="4">
        <v>100</v>
      </c>
      <c r="J11" s="4">
        <v>100</v>
      </c>
      <c r="K11" s="4">
        <v>100</v>
      </c>
      <c r="L11" s="15">
        <v>0.2</v>
      </c>
      <c r="M11" s="15">
        <v>0.01</v>
      </c>
      <c r="N11" s="29">
        <f>(F11+G11+H11+I11+J11+K11)*(1+L11+M11)</f>
        <v>1210</v>
      </c>
      <c r="O11" s="31">
        <v>1</v>
      </c>
    </row>
    <row r="12" spans="1:15" ht="18.75" x14ac:dyDescent="0.3">
      <c r="A12" s="4">
        <v>7</v>
      </c>
      <c r="B12" s="5" t="s">
        <v>20</v>
      </c>
      <c r="C12" s="6" t="s">
        <v>28</v>
      </c>
      <c r="D12" s="6" t="s">
        <v>28</v>
      </c>
      <c r="E12" s="7" t="s">
        <v>32</v>
      </c>
      <c r="F12" s="7"/>
      <c r="G12" s="7"/>
      <c r="H12" s="7"/>
      <c r="I12" s="7"/>
      <c r="J12" s="7"/>
      <c r="K12" s="7"/>
      <c r="L12" s="7"/>
      <c r="M12" s="7"/>
      <c r="N12" s="30">
        <v>0</v>
      </c>
      <c r="O12" s="32"/>
    </row>
    <row r="13" spans="1:15" ht="18.75" x14ac:dyDescent="0.3">
      <c r="A13" s="4">
        <v>8</v>
      </c>
      <c r="B13" s="5" t="s">
        <v>21</v>
      </c>
      <c r="C13" s="6" t="s">
        <v>28</v>
      </c>
      <c r="D13" s="6" t="s">
        <v>28</v>
      </c>
      <c r="E13" s="4" t="s">
        <v>28</v>
      </c>
      <c r="F13" s="4">
        <v>400</v>
      </c>
      <c r="G13" s="4">
        <v>50</v>
      </c>
      <c r="H13" s="4">
        <v>100</v>
      </c>
      <c r="I13" s="4">
        <v>100</v>
      </c>
      <c r="J13" s="4">
        <v>100</v>
      </c>
      <c r="K13" s="4">
        <v>100</v>
      </c>
      <c r="L13" s="15">
        <v>0.2</v>
      </c>
      <c r="M13" s="15">
        <v>0.01</v>
      </c>
      <c r="N13" s="29">
        <f>(F13+G13+H13+I13+J13+K13)*(1+L13+M13)</f>
        <v>1028.5</v>
      </c>
      <c r="O13" s="35">
        <v>5</v>
      </c>
    </row>
    <row r="14" spans="1:15" ht="18.75" x14ac:dyDescent="0.3">
      <c r="A14" s="4">
        <v>9</v>
      </c>
      <c r="B14" s="5" t="s">
        <v>22</v>
      </c>
      <c r="C14" s="6" t="s">
        <v>28</v>
      </c>
      <c r="D14" s="6" t="s">
        <v>28</v>
      </c>
      <c r="E14" s="7" t="s">
        <v>32</v>
      </c>
      <c r="F14" s="7"/>
      <c r="G14" s="7"/>
      <c r="H14" s="7"/>
      <c r="I14" s="7"/>
      <c r="J14" s="7"/>
      <c r="K14" s="7"/>
      <c r="L14" s="7"/>
      <c r="M14" s="7"/>
      <c r="N14" s="30">
        <v>0</v>
      </c>
      <c r="O14" s="32"/>
    </row>
    <row r="15" spans="1:15" ht="18.75" x14ac:dyDescent="0.3">
      <c r="A15" s="4">
        <v>10</v>
      </c>
      <c r="B15" s="5" t="s">
        <v>23</v>
      </c>
      <c r="C15" s="6" t="s">
        <v>28</v>
      </c>
      <c r="D15" s="6" t="s">
        <v>28</v>
      </c>
      <c r="E15" s="7" t="s">
        <v>32</v>
      </c>
      <c r="F15" s="7"/>
      <c r="G15" s="7"/>
      <c r="H15" s="7"/>
      <c r="I15" s="7"/>
      <c r="J15" s="7"/>
      <c r="K15" s="7"/>
      <c r="L15" s="7"/>
      <c r="M15" s="7"/>
      <c r="N15" s="29">
        <v>0</v>
      </c>
      <c r="O15" s="32"/>
    </row>
    <row r="16" spans="1:15" ht="18.75" x14ac:dyDescent="0.3">
      <c r="A16" s="4">
        <v>11</v>
      </c>
      <c r="B16" s="5" t="s">
        <v>24</v>
      </c>
      <c r="C16" s="6" t="s">
        <v>28</v>
      </c>
      <c r="D16" s="6" t="s">
        <v>28</v>
      </c>
      <c r="E16" s="4" t="s">
        <v>28</v>
      </c>
      <c r="F16" s="4">
        <v>400</v>
      </c>
      <c r="G16" s="4">
        <v>100</v>
      </c>
      <c r="H16" s="4">
        <v>200</v>
      </c>
      <c r="I16" s="4">
        <v>100</v>
      </c>
      <c r="J16" s="4">
        <v>100</v>
      </c>
      <c r="K16" s="4">
        <v>100</v>
      </c>
      <c r="L16" s="15">
        <v>0.2</v>
      </c>
      <c r="M16" s="15">
        <v>0.01</v>
      </c>
      <c r="N16" s="29">
        <f>(F16+G16+H16+I16+J16+K16)*(1+L16+M16)</f>
        <v>1210</v>
      </c>
      <c r="O16" s="31">
        <v>1</v>
      </c>
    </row>
    <row r="17" spans="1:15" ht="18.75" x14ac:dyDescent="0.3">
      <c r="A17" s="6">
        <v>12</v>
      </c>
      <c r="B17" s="8" t="s">
        <v>33</v>
      </c>
      <c r="C17" s="6" t="s">
        <v>28</v>
      </c>
      <c r="D17" s="6" t="s">
        <v>28</v>
      </c>
      <c r="E17" s="7" t="s">
        <v>32</v>
      </c>
      <c r="F17" s="7"/>
      <c r="G17" s="7"/>
      <c r="H17" s="7"/>
      <c r="I17" s="7"/>
      <c r="J17" s="7"/>
      <c r="K17" s="7"/>
      <c r="L17" s="7"/>
      <c r="M17" s="7"/>
      <c r="N17" s="29">
        <v>0</v>
      </c>
      <c r="O17" s="32"/>
    </row>
    <row r="18" spans="1:15" ht="18.75" x14ac:dyDescent="0.3">
      <c r="A18" s="6">
        <v>13</v>
      </c>
      <c r="B18" s="8" t="s">
        <v>25</v>
      </c>
      <c r="C18" s="6" t="s">
        <v>28</v>
      </c>
      <c r="D18" s="6" t="s">
        <v>28</v>
      </c>
      <c r="E18" s="4" t="s">
        <v>28</v>
      </c>
      <c r="F18" s="4">
        <v>400</v>
      </c>
      <c r="G18" s="4">
        <v>100</v>
      </c>
      <c r="H18" s="4">
        <v>50</v>
      </c>
      <c r="I18" s="4">
        <v>100</v>
      </c>
      <c r="J18" s="4">
        <v>100</v>
      </c>
      <c r="K18" s="4">
        <v>100</v>
      </c>
      <c r="L18" s="15">
        <v>0.2</v>
      </c>
      <c r="M18" s="15">
        <v>0</v>
      </c>
      <c r="N18" s="29">
        <f>(F18+G18+H18+I18+J18+K18)*(1+L18+M18)</f>
        <v>1020</v>
      </c>
      <c r="O18" s="36">
        <v>6</v>
      </c>
    </row>
    <row r="19" spans="1:15" ht="18.75" x14ac:dyDescent="0.3">
      <c r="A19" s="4">
        <v>14</v>
      </c>
      <c r="B19" s="5" t="s">
        <v>8</v>
      </c>
      <c r="C19" s="6" t="s">
        <v>28</v>
      </c>
      <c r="D19" s="6" t="s">
        <v>28</v>
      </c>
      <c r="E19" s="4" t="s">
        <v>28</v>
      </c>
      <c r="F19" s="4">
        <v>400</v>
      </c>
      <c r="G19" s="4">
        <v>100</v>
      </c>
      <c r="H19" s="4">
        <v>200</v>
      </c>
      <c r="I19" s="4">
        <v>100</v>
      </c>
      <c r="J19" s="4">
        <v>100</v>
      </c>
      <c r="K19" s="4">
        <v>100</v>
      </c>
      <c r="L19" s="15">
        <v>0.2</v>
      </c>
      <c r="M19" s="15">
        <v>0.01</v>
      </c>
      <c r="N19" s="29">
        <f>(F19+G19+H19+I19+J19+K19)*(1+L19+M19)</f>
        <v>1210</v>
      </c>
      <c r="O19" s="31">
        <v>1</v>
      </c>
    </row>
    <row r="20" spans="1:15" ht="18.75" x14ac:dyDescent="0.3">
      <c r="A20" s="4">
        <v>15</v>
      </c>
      <c r="B20" s="5" t="s">
        <v>7</v>
      </c>
      <c r="C20" s="6" t="s">
        <v>28</v>
      </c>
      <c r="D20" s="6" t="s">
        <v>28</v>
      </c>
      <c r="E20" s="4" t="s">
        <v>28</v>
      </c>
      <c r="F20" s="4">
        <v>400</v>
      </c>
      <c r="G20" s="4">
        <v>100</v>
      </c>
      <c r="H20" s="4">
        <v>200</v>
      </c>
      <c r="I20" s="4">
        <v>100</v>
      </c>
      <c r="J20" s="4">
        <v>100</v>
      </c>
      <c r="K20" s="4">
        <v>100</v>
      </c>
      <c r="L20" s="15">
        <v>0.2</v>
      </c>
      <c r="M20" s="15">
        <v>0.01</v>
      </c>
      <c r="N20" s="29">
        <f>(F20+G20+H20+I20+J20+K20)*(1+L20+M20)</f>
        <v>1210</v>
      </c>
      <c r="O20" s="31">
        <v>1</v>
      </c>
    </row>
    <row r="21" spans="1:15" ht="18.75" x14ac:dyDescent="0.3">
      <c r="A21" s="4">
        <v>16</v>
      </c>
      <c r="B21" s="5" t="s">
        <v>6</v>
      </c>
      <c r="C21" s="6" t="s">
        <v>28</v>
      </c>
      <c r="D21" s="6" t="s">
        <v>28</v>
      </c>
      <c r="E21" s="4" t="s">
        <v>28</v>
      </c>
      <c r="F21" s="4">
        <v>400</v>
      </c>
      <c r="G21" s="4">
        <v>100</v>
      </c>
      <c r="H21" s="4">
        <v>200</v>
      </c>
      <c r="I21" s="4">
        <v>100</v>
      </c>
      <c r="J21" s="4">
        <v>100</v>
      </c>
      <c r="K21" s="4">
        <v>100</v>
      </c>
      <c r="L21" s="15">
        <v>0.2</v>
      </c>
      <c r="M21" s="15">
        <v>0</v>
      </c>
      <c r="N21" s="29">
        <f>(F21+G21+H21+I21+J21+K21)*(1+L21+M21)</f>
        <v>1200</v>
      </c>
      <c r="O21" s="38">
        <v>2</v>
      </c>
    </row>
    <row r="22" spans="1:15" ht="18.75" x14ac:dyDescent="0.3">
      <c r="A22" s="4">
        <v>17</v>
      </c>
      <c r="B22" s="5" t="s">
        <v>5</v>
      </c>
      <c r="C22" s="6" t="s">
        <v>28</v>
      </c>
      <c r="D22" s="6" t="s">
        <v>28</v>
      </c>
      <c r="E22" s="4" t="s">
        <v>28</v>
      </c>
      <c r="F22" s="4">
        <v>0</v>
      </c>
      <c r="G22" s="4">
        <v>100</v>
      </c>
      <c r="H22" s="4">
        <v>200</v>
      </c>
      <c r="I22" s="4">
        <v>100</v>
      </c>
      <c r="J22" s="4">
        <v>50</v>
      </c>
      <c r="K22" s="4">
        <v>100</v>
      </c>
      <c r="L22" s="15">
        <v>0.2</v>
      </c>
      <c r="M22" s="15">
        <v>0.01</v>
      </c>
      <c r="N22" s="29">
        <f>(F22+G22+H22+I22+J22+K22)*(1+L22+M22)</f>
        <v>665.5</v>
      </c>
      <c r="O22" s="39">
        <v>8</v>
      </c>
    </row>
    <row r="23" spans="1:15" ht="18.75" x14ac:dyDescent="0.3">
      <c r="A23" s="4">
        <v>18</v>
      </c>
      <c r="B23" s="5" t="s">
        <v>26</v>
      </c>
      <c r="C23" s="9" t="s">
        <v>29</v>
      </c>
      <c r="D23" s="6" t="s">
        <v>28</v>
      </c>
      <c r="E23" s="7" t="s">
        <v>32</v>
      </c>
      <c r="F23" s="7"/>
      <c r="G23" s="7"/>
      <c r="H23" s="7"/>
      <c r="I23" s="7"/>
      <c r="J23" s="7"/>
      <c r="K23" s="7"/>
      <c r="L23" s="7"/>
      <c r="M23" s="7"/>
      <c r="N23" s="29">
        <v>0</v>
      </c>
      <c r="O23" s="32"/>
    </row>
    <row r="24" spans="1:15" ht="18.75" x14ac:dyDescent="0.3">
      <c r="A24" s="4">
        <v>19</v>
      </c>
      <c r="B24" s="5" t="s">
        <v>27</v>
      </c>
      <c r="C24" s="6" t="s">
        <v>28</v>
      </c>
      <c r="D24" s="6" t="s">
        <v>28</v>
      </c>
      <c r="E24" s="7" t="s">
        <v>32</v>
      </c>
      <c r="F24" s="7"/>
      <c r="G24" s="7"/>
      <c r="H24" s="7"/>
      <c r="I24" s="7"/>
      <c r="J24" s="7"/>
      <c r="K24" s="7"/>
      <c r="L24" s="7"/>
      <c r="M24" s="7"/>
      <c r="N24" s="29">
        <v>0</v>
      </c>
      <c r="O24" s="32"/>
    </row>
    <row r="25" spans="1:15" ht="18.75" x14ac:dyDescent="0.3">
      <c r="A25" s="4">
        <v>20</v>
      </c>
      <c r="B25" s="5" t="s">
        <v>4</v>
      </c>
      <c r="C25" s="6" t="s">
        <v>28</v>
      </c>
      <c r="D25" s="6" t="s">
        <v>28</v>
      </c>
      <c r="E25" s="4" t="s">
        <v>28</v>
      </c>
      <c r="F25" s="4">
        <v>400</v>
      </c>
      <c r="G25" s="4">
        <v>100</v>
      </c>
      <c r="H25" s="4">
        <v>200</v>
      </c>
      <c r="I25" s="4">
        <v>50</v>
      </c>
      <c r="J25" s="4">
        <v>100</v>
      </c>
      <c r="K25" s="4">
        <v>100</v>
      </c>
      <c r="L25" s="15">
        <v>0.2</v>
      </c>
      <c r="M25" s="15">
        <v>0.01</v>
      </c>
      <c r="N25" s="29">
        <f>(F25+G25+H25+I25+J25+K25)*(1+L25+M25)</f>
        <v>1149.5</v>
      </c>
      <c r="O25" s="37">
        <v>3</v>
      </c>
    </row>
    <row r="26" spans="1:15" ht="18.75" x14ac:dyDescent="0.3">
      <c r="A26" s="4">
        <v>21</v>
      </c>
      <c r="B26" s="5" t="s">
        <v>3</v>
      </c>
      <c r="C26" s="6" t="s">
        <v>28</v>
      </c>
      <c r="D26" s="9" t="s">
        <v>29</v>
      </c>
      <c r="E26" s="7" t="s">
        <v>32</v>
      </c>
      <c r="F26" s="7"/>
      <c r="G26" s="7"/>
      <c r="H26" s="7"/>
      <c r="I26" s="7"/>
      <c r="J26" s="7"/>
      <c r="K26" s="7"/>
      <c r="L26" s="7"/>
      <c r="M26" s="7"/>
      <c r="N26" s="29">
        <v>0</v>
      </c>
      <c r="O26" s="32"/>
    </row>
    <row r="27" spans="1:15" ht="18.75" x14ac:dyDescent="0.3">
      <c r="A27" s="4">
        <v>22</v>
      </c>
      <c r="B27" s="5" t="s">
        <v>2</v>
      </c>
      <c r="C27" s="6" t="s">
        <v>28</v>
      </c>
      <c r="D27" s="6" t="s">
        <v>28</v>
      </c>
      <c r="E27" s="4" t="s">
        <v>28</v>
      </c>
      <c r="F27" s="4">
        <v>400</v>
      </c>
      <c r="G27" s="4">
        <v>100</v>
      </c>
      <c r="H27" s="4">
        <v>200</v>
      </c>
      <c r="I27" s="4">
        <v>50</v>
      </c>
      <c r="J27" s="4">
        <v>100</v>
      </c>
      <c r="K27" s="4">
        <v>100</v>
      </c>
      <c r="L27" s="15">
        <v>0.2</v>
      </c>
      <c r="M27" s="15">
        <v>0.01</v>
      </c>
      <c r="N27" s="29">
        <f>(F27+G27+H27+I27+J27+K27)*(1+L27+M27)</f>
        <v>1149.5</v>
      </c>
      <c r="O27" s="37">
        <v>3</v>
      </c>
    </row>
    <row r="28" spans="1:15" ht="18.75" x14ac:dyDescent="0.3">
      <c r="A28" s="4">
        <v>23</v>
      </c>
      <c r="B28" s="5" t="s">
        <v>1</v>
      </c>
      <c r="C28" s="6" t="s">
        <v>28</v>
      </c>
      <c r="D28" s="6" t="s">
        <v>28</v>
      </c>
      <c r="E28" s="7" t="s">
        <v>32</v>
      </c>
      <c r="F28" s="7"/>
      <c r="G28" s="7"/>
      <c r="H28" s="7"/>
      <c r="I28" s="7"/>
      <c r="J28" s="7"/>
      <c r="K28" s="7"/>
      <c r="L28" s="7"/>
      <c r="M28" s="7"/>
      <c r="N28" s="29">
        <v>0</v>
      </c>
      <c r="O28" s="32"/>
    </row>
    <row r="29" spans="1:15" ht="18.75" x14ac:dyDescent="0.3">
      <c r="A29" s="4">
        <v>24</v>
      </c>
      <c r="B29" s="5" t="s">
        <v>0</v>
      </c>
      <c r="C29" s="6" t="s">
        <v>28</v>
      </c>
      <c r="D29" s="6" t="s">
        <v>28</v>
      </c>
      <c r="E29" s="7" t="s">
        <v>32</v>
      </c>
      <c r="F29" s="7"/>
      <c r="G29" s="7"/>
      <c r="H29" s="7"/>
      <c r="I29" s="7"/>
      <c r="J29" s="7"/>
      <c r="K29" s="7"/>
      <c r="L29" s="7"/>
      <c r="M29" s="7"/>
      <c r="N29" s="29">
        <v>0</v>
      </c>
      <c r="O29" s="32"/>
    </row>
    <row r="30" spans="1:15" x14ac:dyDescent="0.25">
      <c r="N30" s="14"/>
    </row>
    <row r="31" spans="1:15" ht="18" x14ac:dyDescent="0.25">
      <c r="A31" s="26" t="s">
        <v>46</v>
      </c>
    </row>
    <row r="32" spans="1:15" x14ac:dyDescent="0.25">
      <c r="C32" s="40"/>
      <c r="D32" s="40"/>
      <c r="E32" s="40"/>
      <c r="F32" s="40"/>
    </row>
    <row r="33" spans="1:7" ht="54" x14ac:dyDescent="0.25">
      <c r="C33" s="27" t="s">
        <v>9</v>
      </c>
      <c r="D33" s="27" t="s">
        <v>19</v>
      </c>
      <c r="E33" s="27" t="s">
        <v>24</v>
      </c>
      <c r="F33" s="27" t="s">
        <v>8</v>
      </c>
      <c r="G33" s="27" t="s">
        <v>7</v>
      </c>
    </row>
    <row r="34" spans="1:7" x14ac:dyDescent="0.25">
      <c r="A34" s="24" t="s">
        <v>45</v>
      </c>
      <c r="B34" s="22" t="s">
        <v>60</v>
      </c>
      <c r="C34" s="23">
        <v>400</v>
      </c>
      <c r="D34" s="23">
        <v>400</v>
      </c>
      <c r="E34" s="23">
        <v>400</v>
      </c>
      <c r="F34" s="23">
        <v>400</v>
      </c>
      <c r="G34" s="23">
        <v>400</v>
      </c>
    </row>
    <row r="35" spans="1:7" ht="47.25" x14ac:dyDescent="0.25">
      <c r="A35" s="24" t="s">
        <v>47</v>
      </c>
      <c r="B35" s="22" t="s">
        <v>59</v>
      </c>
      <c r="C35" s="23">
        <v>500</v>
      </c>
      <c r="D35" s="23">
        <v>500</v>
      </c>
      <c r="E35" s="23">
        <v>500</v>
      </c>
      <c r="F35" s="23">
        <v>500</v>
      </c>
      <c r="G35" s="23">
        <v>500</v>
      </c>
    </row>
    <row r="36" spans="1:7" x14ac:dyDescent="0.25">
      <c r="A36" s="24">
        <v>3</v>
      </c>
      <c r="B36" s="22" t="s">
        <v>61</v>
      </c>
      <c r="C36" s="23">
        <v>100</v>
      </c>
      <c r="D36" s="23">
        <v>100</v>
      </c>
      <c r="E36" s="23">
        <v>100</v>
      </c>
      <c r="F36" s="23">
        <v>100</v>
      </c>
      <c r="G36" s="23">
        <v>100</v>
      </c>
    </row>
    <row r="37" spans="1:7" ht="15.6" customHeight="1" x14ac:dyDescent="0.25">
      <c r="A37" s="24">
        <v>4</v>
      </c>
      <c r="B37" s="43" t="s">
        <v>62</v>
      </c>
      <c r="C37" s="43"/>
      <c r="D37" s="43"/>
      <c r="E37" s="43"/>
      <c r="F37" s="43"/>
      <c r="G37" s="43"/>
    </row>
    <row r="38" spans="1:7" ht="88.9" customHeight="1" x14ac:dyDescent="0.25">
      <c r="A38" s="24" t="s">
        <v>48</v>
      </c>
      <c r="B38" s="22" t="s">
        <v>49</v>
      </c>
      <c r="C38" s="23" t="s">
        <v>50</v>
      </c>
      <c r="D38" s="23" t="s">
        <v>50</v>
      </c>
      <c r="E38" s="23" t="s">
        <v>50</v>
      </c>
      <c r="F38" s="23" t="s">
        <v>50</v>
      </c>
      <c r="G38" s="44" t="s">
        <v>50</v>
      </c>
    </row>
    <row r="39" spans="1:7" ht="157.5" x14ac:dyDescent="0.25">
      <c r="A39" s="21" t="s">
        <v>51</v>
      </c>
      <c r="B39" s="25" t="s">
        <v>52</v>
      </c>
      <c r="C39" s="23" t="s">
        <v>63</v>
      </c>
      <c r="D39" s="23" t="s">
        <v>68</v>
      </c>
      <c r="E39" s="23" t="s">
        <v>70</v>
      </c>
      <c r="F39" s="23" t="s">
        <v>63</v>
      </c>
      <c r="G39" s="44" t="s">
        <v>63</v>
      </c>
    </row>
    <row r="40" spans="1:7" ht="156" customHeight="1" x14ac:dyDescent="0.25">
      <c r="A40" s="21" t="s">
        <v>53</v>
      </c>
      <c r="B40" s="22" t="s">
        <v>64</v>
      </c>
      <c r="C40" s="42" t="s">
        <v>67</v>
      </c>
      <c r="D40" s="42"/>
      <c r="E40" s="42"/>
      <c r="F40" s="42"/>
      <c r="G40" s="42"/>
    </row>
    <row r="41" spans="1:7" ht="216" customHeight="1" x14ac:dyDescent="0.25">
      <c r="A41" s="21" t="s">
        <v>54</v>
      </c>
      <c r="B41" s="22" t="s">
        <v>55</v>
      </c>
      <c r="C41" s="23" t="s">
        <v>65</v>
      </c>
      <c r="D41" s="23" t="s">
        <v>69</v>
      </c>
      <c r="E41" s="23" t="s">
        <v>71</v>
      </c>
      <c r="F41" s="23" t="s">
        <v>66</v>
      </c>
      <c r="G41" s="44" t="s">
        <v>72</v>
      </c>
    </row>
    <row r="42" spans="1:7" x14ac:dyDescent="0.25">
      <c r="A42" s="21" t="s">
        <v>56</v>
      </c>
      <c r="B42" s="25" t="s">
        <v>57</v>
      </c>
      <c r="C42" s="4"/>
      <c r="D42" s="5"/>
      <c r="E42" s="5"/>
      <c r="F42" s="5"/>
      <c r="G42" s="5"/>
    </row>
    <row r="43" spans="1:7" x14ac:dyDescent="0.25">
      <c r="A43" s="21"/>
      <c r="B43" s="25" t="s">
        <v>58</v>
      </c>
      <c r="C43" s="4"/>
      <c r="D43" s="5"/>
      <c r="E43" s="5"/>
      <c r="F43" s="5"/>
      <c r="G43" s="5"/>
    </row>
  </sheetData>
  <autoFilter ref="A5:N29" xr:uid="{00000000-0009-0000-0000-000000000000}"/>
  <mergeCells count="7">
    <mergeCell ref="C40:G40"/>
    <mergeCell ref="B37:G37"/>
    <mergeCell ref="C32:F32"/>
    <mergeCell ref="A1:O1"/>
    <mergeCell ref="A2:O2"/>
    <mergeCell ref="A3:O3"/>
    <mergeCell ref="A4:C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 EVALUACIÓN </vt:lpstr>
      <vt:lpstr>'CONSOLIDADO EVALUACIÓN '!_FilterDatabase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Angel Mesa</cp:lastModifiedBy>
  <dcterms:created xsi:type="dcterms:W3CDTF">2020-10-14T00:18:48Z</dcterms:created>
  <dcterms:modified xsi:type="dcterms:W3CDTF">2020-10-28T15:16:06Z</dcterms:modified>
</cp:coreProperties>
</file>