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G:\Mi unidad\Global CERTUS\1. GV - Global CERTUS\2025\GRUPOS DE VALOR IE\LERIDA\IET COLOMBO ALEMAN SCALAS\4. Soportes Precontractuales MC-Kit de grados\Documentos Para Publicar\"/>
    </mc:Choice>
  </mc:AlternateContent>
  <xr:revisionPtr revIDLastSave="0" documentId="13_ncr:1_{43D070FF-0E05-43D6-A832-F250F7050728}" xr6:coauthVersionLast="47" xr6:coauthVersionMax="47" xr10:uidLastSave="{00000000-0000-0000-0000-000000000000}"/>
  <bookViews>
    <workbookView xWindow="-120" yWindow="-120" windowWidth="29040" windowHeight="15840" xr2:uid="{00000000-000D-0000-FFFF-FFFF00000000}"/>
  </bookViews>
  <sheets>
    <sheet name="Analisis Presupuestal" sheetId="1" r:id="rId1"/>
    <sheet name="ANEXO 5 OFERTA ECONOMICA"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1" l="1"/>
  <c r="E9" i="1"/>
  <c r="E6" i="1"/>
  <c r="E4" i="1"/>
  <c r="E5" i="1"/>
  <c r="E3" i="1"/>
  <c r="E8" i="1" l="1"/>
</calcChain>
</file>

<file path=xl/sharedStrings.xml><?xml version="1.0" encoding="utf-8"?>
<sst xmlns="http://schemas.openxmlformats.org/spreadsheetml/2006/main" count="27" uniqueCount="17">
  <si>
    <t xml:space="preserve">ÍTEM </t>
  </si>
  <si>
    <t>DESCRIPCIÓN</t>
  </si>
  <si>
    <t>CANTIDAD</t>
  </si>
  <si>
    <t>VALOR</t>
  </si>
  <si>
    <t>SUBTOTAL</t>
  </si>
  <si>
    <t>IVA</t>
  </si>
  <si>
    <t>TOTAL</t>
  </si>
  <si>
    <t>ANALISIS PRESUPUESTAL</t>
  </si>
  <si>
    <t xml:space="preserve">VALOR UNITARIO </t>
  </si>
  <si>
    <t>ANEXO 5 OFERTA ECONOMICA</t>
  </si>
  <si>
    <t>VALOR TOTAL SIN IVA</t>
  </si>
  <si>
    <t>VALOR UNITARIO SIN IVA</t>
  </si>
  <si>
    <r>
      <t xml:space="preserve">NOTA: </t>
    </r>
    <r>
      <rPr>
        <sz val="10"/>
        <color theme="1"/>
        <rFont val="Aptos"/>
        <family val="2"/>
      </rPr>
      <t>Se verifica</t>
    </r>
    <r>
      <rPr>
        <b/>
        <sz val="10"/>
        <color theme="1"/>
        <rFont val="Aptos"/>
        <family val="2"/>
      </rPr>
      <t xml:space="preserve"> </t>
    </r>
    <r>
      <rPr>
        <sz val="10"/>
        <color theme="1"/>
        <rFont val="Aptos"/>
      </rPr>
      <t>que la persona natural  "</t>
    </r>
    <r>
      <rPr>
        <b/>
        <sz val="10"/>
        <color theme="1"/>
        <rFont val="Aptos"/>
        <family val="2"/>
      </rPr>
      <t>DIEGO MAURICIO MURILLO CELY</t>
    </r>
    <r>
      <rPr>
        <sz val="10"/>
        <color theme="1"/>
        <rFont val="Aptos"/>
      </rPr>
      <t>"</t>
    </r>
    <r>
      <rPr>
        <b/>
        <sz val="10"/>
        <color theme="1"/>
        <rFont val="Aptos"/>
        <family val="2"/>
      </rPr>
      <t xml:space="preserve"> </t>
    </r>
    <r>
      <rPr>
        <sz val="10"/>
        <color theme="1"/>
        <rFont val="Aptos"/>
      </rPr>
      <t xml:space="preserve">esta registrado </t>
    </r>
    <r>
      <rPr>
        <sz val="10"/>
        <color theme="1"/>
        <rFont val="Aptos"/>
        <family val="2"/>
      </rPr>
      <t>en el</t>
    </r>
    <r>
      <rPr>
        <b/>
        <sz val="10"/>
        <color theme="1"/>
        <rFont val="Aptos"/>
        <family val="2"/>
      </rPr>
      <t xml:space="preserve"> RUES </t>
    </r>
    <r>
      <rPr>
        <sz val="10"/>
        <color theme="1"/>
        <rFont val="Aptos"/>
        <family val="2"/>
      </rPr>
      <t>sin novedad</t>
    </r>
  </si>
  <si>
    <t>Paquete de grado undécimo:Diploma de tamaño octavo (24 x 34 cm) elaborado en papel seguridad nacarado italiano Riccio de 220 gr., impreso en policromía con escudo de Colombia repujado positivo, marca de seguridad personalizada con datos de la empresa que elabora y el escudo de la Institución en tintas indelebles reactivas a la exposición de luz ultravioleta, código qr de verificación virtual para comprobar autenticidad de graduados en promoción vigente, totalmente diligenciado con escudo institucional impreso en laser con sistemas xerográfico digital de alta adherencia en máquina con perfiles de color C3080.Dos (2) actas de grado tamaño oficio (21.6 x 33 cm) elaborado en papel seguridad bond 115gr, impreso en fondeo de 6 colores con marca de seguridad personalizada con datos de la empresa que elabora y el escudo de la Institución en tintas indelebles reactivas a la exposición de luz ultravioleta código qr de verificación virtual para comprobar autenticidad de graduados en promoción vigente, totalmente diligenciado con escudo institucional impreso en laser con sistemas xerográfico digital de alta adherencia en máquina con perfiles de color C3080.Una (1) carpeta porta diploma abullonada sintética brillante en cuero gacela con textura taurina, cosida con estampado en screen dorado oro 18K, esquineras metálicas, cordón tricolor con punteras en campana metálicas, guardas en propalcote de 280 gr con bolsillo interior dorado plastificado para acta y 2 esquineras para sostener el diploma.</t>
  </si>
  <si>
    <t>Duplicado de diploma de tamaño octavo (24 x 34 cm) elaborado en papel seguridad nacarado italiano Riccio de 220 gr., impreso en policromía con escudo de Colombia repujado positivo, marca de seguridad personalizada con datos de la empresa que elabora y el escudo de la Institución en tintas indelebles reactivas a la exposición de luz ultravioleta, código qr de verificación virtual para comprobar autenticidad de graduados en promoción vigente, totalmente diligenciado con escudo institucional impreso en laser con sistemas xerográfico digital de alta adherencia en máquina con perfiles de color C3080.</t>
  </si>
  <si>
    <t>Duplicado de actas de grado tamaño oficio (21.6 x 33 cm) elaborado en papel seguridad bond 115gr, impreso en fondeo de 6 colores con marca de seguridad personalizada con datos de la empresa que elabora y el escudo de la Institución en tintas indelebles reactivas a la exposición de luz ultravioleta código qr de verificación virtual para comprobar autenticidad de graduados en promoción vigente, totalmente diligenciado con escudo institucional impreso en laser con sistemas xerográfi</t>
  </si>
  <si>
    <t>Empaste de libros de calificaciones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</si>
</sst>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
  </numFmts>
  <fonts count="8" x14ac:knownFonts="1">
    <font>
      <sz val="11"/>
      <color theme="1"/>
      <name val="Aptos Narrow"/>
      <family val="2"/>
      <scheme val="minor"/>
    </font>
    <font>
      <sz val="11"/>
      <color theme="1"/>
      <name val="Aptos Narrow"/>
      <family val="2"/>
      <scheme val="minor"/>
    </font>
    <font>
      <b/>
      <sz val="10"/>
      <color theme="1"/>
      <name val="Aptos Narrow"/>
      <family val="2"/>
      <scheme val="minor"/>
    </font>
    <font>
      <b/>
      <sz val="10"/>
      <color rgb="FF000000"/>
      <name val="Aptos Narrow"/>
      <family val="2"/>
      <scheme val="minor"/>
    </font>
    <font>
      <sz val="10"/>
      <color theme="1"/>
      <name val="Aptos Narrow"/>
      <family val="2"/>
      <scheme val="minor"/>
    </font>
    <font>
      <b/>
      <sz val="10"/>
      <color theme="1"/>
      <name val="Aptos"/>
      <family val="2"/>
    </font>
    <font>
      <sz val="10"/>
      <color theme="1"/>
      <name val="Aptos"/>
      <family val="2"/>
    </font>
    <font>
      <sz val="10"/>
      <color theme="1"/>
      <name val="Aptos"/>
    </font>
  </fonts>
  <fills count="7">
    <fill>
      <patternFill patternType="none"/>
    </fill>
    <fill>
      <patternFill patternType="gray125"/>
    </fill>
    <fill>
      <patternFill patternType="solid">
        <fgColor theme="9"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rgb="FFFFC000"/>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2">
    <xf numFmtId="0" fontId="0" fillId="0" borderId="0" xfId="0"/>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44" fontId="3" fillId="2" borderId="7" xfId="1" applyFont="1" applyFill="1" applyBorder="1" applyAlignment="1">
      <alignment horizontal="center" vertical="center" wrapText="1"/>
    </xf>
    <xf numFmtId="44" fontId="3" fillId="2" borderId="4" xfId="1" applyFont="1" applyFill="1" applyBorder="1" applyAlignment="1">
      <alignment horizontal="center" vertical="center" wrapText="1"/>
    </xf>
    <xf numFmtId="0" fontId="4" fillId="0" borderId="8" xfId="0" applyFont="1" applyBorder="1" applyAlignment="1">
      <alignment horizontal="center" vertical="center"/>
    </xf>
    <xf numFmtId="0" fontId="4" fillId="0" borderId="8" xfId="0" applyFont="1" applyBorder="1" applyAlignment="1">
      <alignment horizontal="justify" vertical="center" wrapText="1"/>
    </xf>
    <xf numFmtId="164" fontId="4" fillId="0" borderId="8" xfId="1" applyNumberFormat="1" applyFont="1" applyBorder="1" applyAlignment="1">
      <alignment horizontal="center" vertical="center"/>
    </xf>
    <xf numFmtId="164" fontId="2" fillId="3" borderId="9" xfId="1" applyNumberFormat="1" applyFont="1" applyFill="1" applyBorder="1" applyAlignment="1">
      <alignment horizontal="center" vertical="center"/>
    </xf>
    <xf numFmtId="164" fontId="2" fillId="4" borderId="9" xfId="1" applyNumberFormat="1" applyFont="1" applyFill="1" applyBorder="1" applyAlignment="1">
      <alignment horizontal="center" vertical="center"/>
    </xf>
    <xf numFmtId="164" fontId="2" fillId="5" borderId="9" xfId="1" applyNumberFormat="1" applyFont="1" applyFill="1" applyBorder="1" applyAlignment="1">
      <alignment horizontal="center" vertical="center"/>
    </xf>
    <xf numFmtId="0" fontId="4" fillId="0" borderId="8" xfId="0" applyFont="1" applyBorder="1" applyAlignment="1">
      <alignment horizontal="left" vertical="center" wrapText="1"/>
    </xf>
    <xf numFmtId="165" fontId="4" fillId="0" borderId="8" xfId="0" applyNumberFormat="1" applyFont="1" applyBorder="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3" borderId="9" xfId="0" applyFont="1" applyFill="1" applyBorder="1" applyAlignment="1">
      <alignment horizontal="right" vertical="center"/>
    </xf>
    <xf numFmtId="0" fontId="2" fillId="4" borderId="9" xfId="0" applyFont="1" applyFill="1" applyBorder="1" applyAlignment="1">
      <alignment horizontal="right" vertical="center"/>
    </xf>
    <xf numFmtId="0" fontId="2" fillId="5" borderId="9" xfId="0" applyFont="1" applyFill="1" applyBorder="1" applyAlignment="1">
      <alignment horizontal="right" vertical="center"/>
    </xf>
    <xf numFmtId="0" fontId="5" fillId="6" borderId="0" xfId="0" applyFont="1" applyFill="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12</xdr:row>
      <xdr:rowOff>144576</xdr:rowOff>
    </xdr:from>
    <xdr:to>
      <xdr:col>3</xdr:col>
      <xdr:colOff>956183</xdr:colOff>
      <xdr:row>42</xdr:row>
      <xdr:rowOff>7820</xdr:rowOff>
    </xdr:to>
    <xdr:pic>
      <xdr:nvPicPr>
        <xdr:cNvPr id="2" name="Imagen 1">
          <a:extLst>
            <a:ext uri="{FF2B5EF4-FFF2-40B4-BE49-F238E27FC236}">
              <a16:creationId xmlns:a16="http://schemas.microsoft.com/office/drawing/2014/main" id="{7B1C80F8-AF6B-0D21-4F2A-30C538286F16}"/>
            </a:ext>
          </a:extLst>
        </xdr:cNvPr>
        <xdr:cNvPicPr>
          <a:picLocks noChangeAspect="1"/>
        </xdr:cNvPicPr>
      </xdr:nvPicPr>
      <xdr:blipFill>
        <a:blip xmlns:r="http://schemas.openxmlformats.org/officeDocument/2006/relationships" r:embed="rId1"/>
        <a:stretch>
          <a:fillRect/>
        </a:stretch>
      </xdr:blipFill>
      <xdr:spPr>
        <a:xfrm>
          <a:off x="0" y="9746116"/>
          <a:ext cx="5914286" cy="5476190"/>
        </a:xfrm>
        <a:prstGeom prst="rect">
          <a:avLst/>
        </a:prstGeom>
      </xdr:spPr>
    </xdr:pic>
    <xdr:clientData/>
  </xdr:twoCellAnchor>
  <xdr:twoCellAnchor editAs="oneCell">
    <xdr:from>
      <xdr:col>3</xdr:col>
      <xdr:colOff>518772</xdr:colOff>
      <xdr:row>20</xdr:row>
      <xdr:rowOff>144576</xdr:rowOff>
    </xdr:from>
    <xdr:to>
      <xdr:col>9</xdr:col>
      <xdr:colOff>444256</xdr:colOff>
      <xdr:row>38</xdr:row>
      <xdr:rowOff>178594</xdr:rowOff>
    </xdr:to>
    <xdr:pic>
      <xdr:nvPicPr>
        <xdr:cNvPr id="3" name="Imagen 2">
          <a:extLst>
            <a:ext uri="{FF2B5EF4-FFF2-40B4-BE49-F238E27FC236}">
              <a16:creationId xmlns:a16="http://schemas.microsoft.com/office/drawing/2014/main" id="{89DCFA75-BB3F-16BC-2167-BE32FAD3BBFC}"/>
            </a:ext>
          </a:extLst>
        </xdr:cNvPr>
        <xdr:cNvPicPr>
          <a:picLocks noChangeAspect="1"/>
        </xdr:cNvPicPr>
      </xdr:nvPicPr>
      <xdr:blipFill>
        <a:blip xmlns:r="http://schemas.openxmlformats.org/officeDocument/2006/relationships" r:embed="rId2"/>
        <a:stretch>
          <a:fillRect/>
        </a:stretch>
      </xdr:blipFill>
      <xdr:spPr>
        <a:xfrm>
          <a:off x="5476875" y="11242902"/>
          <a:ext cx="5580952" cy="34017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2"/>
  <sheetViews>
    <sheetView tabSelected="1" topLeftCell="A4" zoomScale="112" zoomScaleNormal="112" workbookViewId="0">
      <selection activeCell="I15" sqref="I15"/>
    </sheetView>
  </sheetViews>
  <sheetFormatPr baseColWidth="10" defaultRowHeight="15" x14ac:dyDescent="0.25"/>
  <cols>
    <col min="1" max="1" width="6.7109375" customWidth="1"/>
    <col min="2" max="2" width="56.140625" customWidth="1"/>
    <col min="4" max="4" width="18.5703125" customWidth="1"/>
    <col min="5" max="5" width="20.28515625" customWidth="1"/>
  </cols>
  <sheetData>
    <row r="1" spans="1:5" ht="15.75" thickBot="1" x14ac:dyDescent="0.3">
      <c r="A1" s="14" t="s">
        <v>7</v>
      </c>
      <c r="B1" s="15"/>
      <c r="C1" s="15"/>
      <c r="D1" s="16"/>
      <c r="E1" s="17"/>
    </row>
    <row r="2" spans="1:5" ht="52.5" customHeight="1" thickBot="1" x14ac:dyDescent="0.3">
      <c r="A2" s="1" t="s">
        <v>0</v>
      </c>
      <c r="B2" s="2" t="s">
        <v>1</v>
      </c>
      <c r="C2" s="3" t="s">
        <v>2</v>
      </c>
      <c r="D2" s="4" t="s">
        <v>8</v>
      </c>
      <c r="E2" s="5" t="s">
        <v>3</v>
      </c>
    </row>
    <row r="3" spans="1:5" ht="312.75" customHeight="1" x14ac:dyDescent="0.25">
      <c r="A3" s="6">
        <v>1</v>
      </c>
      <c r="B3" s="12" t="s">
        <v>13</v>
      </c>
      <c r="C3" s="6">
        <v>65</v>
      </c>
      <c r="D3" s="13">
        <v>45000</v>
      </c>
      <c r="E3" s="8">
        <f>D3*C3</f>
        <v>2925000</v>
      </c>
    </row>
    <row r="4" spans="1:5" ht="145.5" customHeight="1" x14ac:dyDescent="0.25">
      <c r="A4" s="6">
        <v>2</v>
      </c>
      <c r="B4" s="7" t="s">
        <v>14</v>
      </c>
      <c r="C4" s="6">
        <v>6</v>
      </c>
      <c r="D4" s="13">
        <v>14000</v>
      </c>
      <c r="E4" s="8">
        <f t="shared" ref="E4:E5" si="0">D4*C4</f>
        <v>84000</v>
      </c>
    </row>
    <row r="5" spans="1:5" ht="108" x14ac:dyDescent="0.25">
      <c r="A5" s="6">
        <v>3</v>
      </c>
      <c r="B5" s="7" t="s">
        <v>15</v>
      </c>
      <c r="C5" s="6">
        <v>6</v>
      </c>
      <c r="D5" s="13">
        <v>5000</v>
      </c>
      <c r="E5" s="8">
        <f t="shared" si="0"/>
        <v>30000</v>
      </c>
    </row>
    <row r="6" spans="1:5" ht="37.5" customHeight="1" x14ac:dyDescent="0.25">
      <c r="A6" s="6">
        <v>4</v>
      </c>
      <c r="B6" s="7" t="s">
        <v>16</v>
      </c>
      <c r="C6" s="6">
        <v>5</v>
      </c>
      <c r="D6" s="13">
        <v>40000</v>
      </c>
      <c r="E6" s="8">
        <f t="shared" ref="E6" si="1">D6*C6</f>
        <v>200000</v>
      </c>
    </row>
    <row r="7" spans="1:5" x14ac:dyDescent="0.25">
      <c r="A7" s="18" t="s">
        <v>4</v>
      </c>
      <c r="B7" s="18"/>
      <c r="C7" s="18"/>
      <c r="D7" s="18"/>
      <c r="E7" s="9">
        <f>E9/1.19</f>
        <v>2721848.7394957985</v>
      </c>
    </row>
    <row r="8" spans="1:5" x14ac:dyDescent="0.25">
      <c r="A8" s="19" t="s">
        <v>5</v>
      </c>
      <c r="B8" s="19"/>
      <c r="C8" s="19"/>
      <c r="D8" s="19"/>
      <c r="E8" s="10">
        <f>E9-E7</f>
        <v>517151.26050420152</v>
      </c>
    </row>
    <row r="9" spans="1:5" x14ac:dyDescent="0.25">
      <c r="A9" s="20" t="s">
        <v>6</v>
      </c>
      <c r="B9" s="20"/>
      <c r="C9" s="20"/>
      <c r="D9" s="20"/>
      <c r="E9" s="11">
        <f>E3+E4+E5+E6</f>
        <v>3239000</v>
      </c>
    </row>
    <row r="12" spans="1:5" x14ac:dyDescent="0.25">
      <c r="A12" s="21" t="s">
        <v>12</v>
      </c>
      <c r="B12" s="21"/>
      <c r="C12" s="21"/>
      <c r="D12" s="21"/>
      <c r="E12" s="21"/>
    </row>
  </sheetData>
  <mergeCells count="5">
    <mergeCell ref="A1:E1"/>
    <mergeCell ref="A7:D7"/>
    <mergeCell ref="A8:D8"/>
    <mergeCell ref="A9:D9"/>
    <mergeCell ref="A12:E1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69CAB-394B-480F-AAB5-9E92F7F4C570}">
  <dimension ref="A1:E9"/>
  <sheetViews>
    <sheetView zoomScale="112" zoomScaleNormal="112" workbookViewId="0">
      <selection activeCell="F5" sqref="F5"/>
    </sheetView>
  </sheetViews>
  <sheetFormatPr baseColWidth="10" defaultRowHeight="15" x14ac:dyDescent="0.25"/>
  <cols>
    <col min="1" max="1" width="6.7109375" customWidth="1"/>
    <col min="2" max="2" width="55.7109375" customWidth="1"/>
    <col min="4" max="4" width="20.7109375" customWidth="1"/>
    <col min="5" max="5" width="18.28515625" customWidth="1"/>
  </cols>
  <sheetData>
    <row r="1" spans="1:5" ht="15.75" thickBot="1" x14ac:dyDescent="0.3">
      <c r="A1" s="14" t="s">
        <v>9</v>
      </c>
      <c r="B1" s="15"/>
      <c r="C1" s="15"/>
      <c r="D1" s="16"/>
      <c r="E1" s="17"/>
    </row>
    <row r="2" spans="1:5" ht="21.75" customHeight="1" thickBot="1" x14ac:dyDescent="0.3">
      <c r="A2" s="1" t="s">
        <v>0</v>
      </c>
      <c r="B2" s="2" t="s">
        <v>1</v>
      </c>
      <c r="C2" s="3" t="s">
        <v>2</v>
      </c>
      <c r="D2" s="4" t="s">
        <v>11</v>
      </c>
      <c r="E2" s="5" t="s">
        <v>10</v>
      </c>
    </row>
    <row r="3" spans="1:5" ht="309" customHeight="1" x14ac:dyDescent="0.25">
      <c r="A3" s="6">
        <v>1</v>
      </c>
      <c r="B3" s="12" t="s">
        <v>13</v>
      </c>
      <c r="C3" s="6">
        <v>65</v>
      </c>
      <c r="D3" s="13"/>
      <c r="E3" s="8"/>
    </row>
    <row r="4" spans="1:5" ht="135" x14ac:dyDescent="0.25">
      <c r="A4" s="6">
        <v>2</v>
      </c>
      <c r="B4" s="7" t="s">
        <v>14</v>
      </c>
      <c r="C4" s="6">
        <v>6</v>
      </c>
      <c r="D4" s="13"/>
      <c r="E4" s="8"/>
    </row>
    <row r="5" spans="1:5" ht="108" x14ac:dyDescent="0.25">
      <c r="A5" s="6">
        <v>3</v>
      </c>
      <c r="B5" s="7" t="s">
        <v>15</v>
      </c>
      <c r="C5" s="6">
        <v>6</v>
      </c>
      <c r="D5" s="13"/>
      <c r="E5" s="8"/>
    </row>
    <row r="6" spans="1:5" x14ac:dyDescent="0.25">
      <c r="A6" s="6">
        <v>4</v>
      </c>
      <c r="B6" s="7" t="s">
        <v>16</v>
      </c>
      <c r="C6" s="6">
        <v>5</v>
      </c>
      <c r="D6" s="13"/>
      <c r="E6" s="8"/>
    </row>
    <row r="7" spans="1:5" x14ac:dyDescent="0.25">
      <c r="A7" s="18" t="s">
        <v>4</v>
      </c>
      <c r="B7" s="18"/>
      <c r="C7" s="18"/>
      <c r="D7" s="18"/>
      <c r="E7" s="9"/>
    </row>
    <row r="8" spans="1:5" x14ac:dyDescent="0.25">
      <c r="A8" s="19" t="s">
        <v>5</v>
      </c>
      <c r="B8" s="19"/>
      <c r="C8" s="19"/>
      <c r="D8" s="19"/>
      <c r="E8" s="10"/>
    </row>
    <row r="9" spans="1:5" x14ac:dyDescent="0.25">
      <c r="A9" s="20" t="s">
        <v>6</v>
      </c>
      <c r="B9" s="20"/>
      <c r="C9" s="20"/>
      <c r="D9" s="20"/>
      <c r="E9" s="11"/>
    </row>
  </sheetData>
  <mergeCells count="4">
    <mergeCell ref="A7:D7"/>
    <mergeCell ref="A8:D8"/>
    <mergeCell ref="A9:D9"/>
    <mergeCell ref="A1:E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Presupuestal</vt:lpstr>
      <vt:lpstr>ANEXO 5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Global</dc:creator>
  <cp:lastModifiedBy>Global</cp:lastModifiedBy>
  <dcterms:created xsi:type="dcterms:W3CDTF">2025-09-08T13:11:29Z</dcterms:created>
  <dcterms:modified xsi:type="dcterms:W3CDTF">2025-10-29T14:07:00Z</dcterms:modified>
</cp:coreProperties>
</file>