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vechavezc\Downloads\"/>
    </mc:Choice>
  </mc:AlternateContent>
  <xr:revisionPtr revIDLastSave="0" documentId="13_ncr:1_{DEAB6EC0-8B5F-4776-AF08-8D0AB3626B1C}" xr6:coauthVersionLast="47" xr6:coauthVersionMax="47" xr10:uidLastSave="{00000000-0000-0000-0000-000000000000}"/>
  <bookViews>
    <workbookView xWindow="-120" yWindow="-120" windowWidth="29040" windowHeight="15840" xr2:uid="{00000000-000D-0000-FFFF-FFFF00000000}"/>
  </bookViews>
  <sheets>
    <sheet name="INGENIERIA Y ASESORIAS LyR SAS" sheetId="5" r:id="rId1"/>
    <sheet name="HEOS INGENIERIA Y DISEÑOS" sheetId="7" r:id="rId2"/>
    <sheet name="HC CONSTRUCCIONES LTDA" sheetId="8" r:id="rId3"/>
    <sheet name="Hoja1" sheetId="6"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7" l="1"/>
  <c r="C32" i="7"/>
  <c r="G32" i="8"/>
  <c r="D26" i="8"/>
  <c r="G34" i="8"/>
  <c r="F34" i="8"/>
  <c r="E34" i="8"/>
  <c r="D34" i="8"/>
  <c r="C34" i="8"/>
  <c r="B34" i="8"/>
  <c r="F32" i="8"/>
  <c r="E32" i="8"/>
  <c r="D32" i="8"/>
  <c r="C32" i="8"/>
  <c r="B32" i="8"/>
  <c r="H26" i="8"/>
  <c r="A25" i="8"/>
  <c r="A26" i="8" s="1"/>
  <c r="A20" i="8"/>
  <c r="A16" i="8"/>
  <c r="E9" i="8"/>
  <c r="D9" i="8"/>
  <c r="B9" i="8"/>
  <c r="C34" i="7"/>
  <c r="D34" i="7"/>
  <c r="E34" i="7"/>
  <c r="F34" i="7"/>
  <c r="G34" i="7"/>
  <c r="B34" i="7"/>
  <c r="F32" i="7"/>
  <c r="E32" i="7"/>
  <c r="D32" i="7"/>
  <c r="G32" i="7"/>
  <c r="A20" i="7"/>
  <c r="A16" i="7"/>
  <c r="B4" i="7"/>
  <c r="E9" i="7"/>
  <c r="D9" i="7"/>
  <c r="B9" i="7"/>
  <c r="A25" i="7" s="1"/>
  <c r="A26" i="7" s="1"/>
  <c r="H26" i="5"/>
  <c r="A26" i="5"/>
  <c r="B9" i="5"/>
  <c r="E9" i="5"/>
  <c r="D9" i="5"/>
</calcChain>
</file>

<file path=xl/sharedStrings.xml><?xml version="1.0" encoding="utf-8"?>
<sst xmlns="http://schemas.openxmlformats.org/spreadsheetml/2006/main" count="179" uniqueCount="81">
  <si>
    <t>CUMPLE</t>
  </si>
  <si>
    <t>OBJETO</t>
  </si>
  <si>
    <t xml:space="preserve">PROPONENTE </t>
  </si>
  <si>
    <t>EXPERIENCIA PROBABLE</t>
  </si>
  <si>
    <t xml:space="preserve">OBJETO </t>
  </si>
  <si>
    <t xml:space="preserve">FECHA DE TERMINACIÓN </t>
  </si>
  <si>
    <t xml:space="preserve">PORCENTAJE DE EPARTICIPACIÓN </t>
  </si>
  <si>
    <t xml:space="preserve">EXPERIENCIA ESPECÍFICA DEL EQUIPO DE TRABAJO </t>
  </si>
  <si>
    <t>CANT.</t>
  </si>
  <si>
    <t>CARGO A DESEMPEÑAR</t>
  </si>
  <si>
    <t>FORMACION ACADÉMICA</t>
  </si>
  <si>
    <t>EXPERIENCIA GENERAL.</t>
  </si>
  <si>
    <t>Experiencia especifica</t>
  </si>
  <si>
    <t xml:space="preserve">                               </t>
  </si>
  <si>
    <t xml:space="preserve">Dedicación </t>
  </si>
  <si>
    <t>TIPO DE PROPONENTE</t>
  </si>
  <si>
    <t>% PARTICIPACION</t>
  </si>
  <si>
    <t>REPRESENTANTE</t>
  </si>
  <si>
    <t>NIT</t>
  </si>
  <si>
    <t>CC</t>
  </si>
  <si>
    <t>IDENTIFICACION</t>
  </si>
  <si>
    <t>DOCUMENTOS DE VERIFICACIÓN TÉCNICA</t>
  </si>
  <si>
    <t>Observaciones</t>
  </si>
  <si>
    <t>EXPERIENCIA ESPECÍFICA DEL PROPONENTE</t>
  </si>
  <si>
    <t>CONTRATANTE</t>
  </si>
  <si>
    <t>FECHA DE INICIO</t>
  </si>
  <si>
    <t>OBSERVACIONES</t>
  </si>
  <si>
    <t>Director de Proyecto</t>
  </si>
  <si>
    <t>Especialización</t>
  </si>
  <si>
    <t>RESULTADO</t>
  </si>
  <si>
    <t>PERONA JURIDICA</t>
  </si>
  <si>
    <t>Cumple</t>
  </si>
  <si>
    <t>EXPERIENCIA ESPECÍFICA DE  LAS EMPRESAS</t>
  </si>
  <si>
    <t>INTEGRANTE QUE APORTA EXPERIENCIA</t>
  </si>
  <si>
    <t>La certificación Cumple.</t>
  </si>
  <si>
    <t>Mínimo Diez (10) años de ejercicio profesional, contados a partir de la fecha de expedición de la tarjeta profesional</t>
  </si>
  <si>
    <t xml:space="preserve"> Carta de compromiso que exprese una disponibilidad del  tiempo para la
permanencia en la obra.</t>
  </si>
  <si>
    <t>CONTRATAR LA CONSTRUCCION DE UN MURO EN CONCRETO CON LONGITUD DE 40 METROS LINEALES PARA PROTECCIÓN DE MARGEN DERECHO DEL CANAL CALICANTO, UBICADO EN LA CARRERA 100 DEL BARRIO SAN JOSE DE LOS CAMPANOS, EN LA CIUDAD DE CARTAGENA DE INDIAS</t>
  </si>
  <si>
    <t>INGENIERIA Y ASESORIASL LYR SAS</t>
  </si>
  <si>
    <t>900.814.742-5</t>
  </si>
  <si>
    <t>ANITA LORDUY ESCALANTE</t>
  </si>
  <si>
    <t>El proponente deberá acreditar experiencia en calidad de “Contratista” en mínimo Dos (2) contratos suscritos y ejecutados con entidades públicas y/o privadas, cuyo objeto y/o alcance y/o actividades hayan incluido la “CONSTRUCCIÓN DE MUROS DE CONTENCIÓN” y que sumados superen el 100% del presupuesto oficial.</t>
  </si>
  <si>
    <t xml:space="preserve">a) CONTRATOS DE CONSTRUCCIÓN DE MUROS DE CONTENCIÓN
                                                                                                                                                                                                                                                                                                                                                                                                                                                          </t>
  </si>
  <si>
    <t>INGENIERÍA Y ASESORÍAS L&amp;R S.A.S</t>
  </si>
  <si>
    <t>SUPERMETALES SAS</t>
  </si>
  <si>
    <t xml:space="preserve">VALOR </t>
  </si>
  <si>
    <t>TECNICONSTRUMEC S.A.S</t>
  </si>
  <si>
    <t>CONSTRUCCION DE UN MURO DE CONTENCION AL INTERIOR DEL EDIFICIO ASTURIAS REAL UBICADO EN EL BARRIO BOSQUE DIAGONAL 21B #53-13 EN LA CIUDAD DE CARTAGENA</t>
  </si>
  <si>
    <t>CONTRUCCIÓN DE MURO DE CONTENCIÓN EN LA GRANJA MORALANDIA PARA LOS GALPONE 4 Y 5</t>
  </si>
  <si>
    <t xml:space="preserve">Título profesional  Ingeniería
Civil </t>
  </si>
  <si>
    <t>Ingeniero Civil, Universidad de Cartagena.</t>
  </si>
  <si>
    <t>Especialita en Gerencia de Proyectos de Construccion</t>
  </si>
  <si>
    <t>Especialita en Gerencia de Proyectos de Construccion. Cumple.</t>
  </si>
  <si>
    <t>JHONATAN ALBERTO SANGUINETTI PEÑA</t>
  </si>
  <si>
    <t>Ingeniero Residente de Obras.</t>
  </si>
  <si>
    <t>Título profesional  Ingeniería Civil</t>
  </si>
  <si>
    <t>Minimo dos certificaciones como Director de Obras en Dos Contratos de Obras civiles de construccion de Muros de Contenciond en concreto, cuyo valor ejecutado supere el 100% del presupuesto oficial.</t>
  </si>
  <si>
    <t>Minimo Dos certificaciones como residente de obras en construccion de muros de concreto, y una expereiencia especifica de minimo un (1) año en construccion de muros de concreto.</t>
  </si>
  <si>
    <t>N/A</t>
  </si>
  <si>
    <t>HEOS INGENIERIA &amp; DISEÑO S.A.S</t>
  </si>
  <si>
    <t>OSCAR ALFONSO VEGA BUSTAMANTE</t>
  </si>
  <si>
    <t>900.891.523 – 7</t>
  </si>
  <si>
    <t>H. C. CONSTRUCCIONES LTDA</t>
  </si>
  <si>
    <t>YOVANIS HERRERA CACERES</t>
  </si>
  <si>
    <t>8 0 6 0 1 1 5 8 4-0</t>
  </si>
  <si>
    <t xml:space="preserve"> CUMPLE</t>
  </si>
  <si>
    <t xml:space="preserve"> CUMPLE.</t>
  </si>
  <si>
    <t>CONSTRUCCIÓN MURO D ECONTENCIÓN EN EL BARRIO EL CONQUISTADOR</t>
  </si>
  <si>
    <t>ALCALDIA MAYOR DE CARTAGENA DE INDIAS</t>
  </si>
  <si>
    <t xml:space="preserve">PORCENTAJE DE PARTICIPACIÓN </t>
  </si>
  <si>
    <t>CONSTRUCCIÓN MURO D ECONTENCIÓN EN EL BARRIO PETARE MZ 777 CALLE DE LA BARRERA</t>
  </si>
  <si>
    <t>FEDERICO RAMOS NUÑEZ</t>
  </si>
  <si>
    <t>Ingeniero Cvil - Universisas de Cartagena</t>
  </si>
  <si>
    <t>RAFAEL NUÑEZ EMILIANI</t>
  </si>
  <si>
    <t>Titulo profesional</t>
  </si>
  <si>
    <t>JEFFRIE JAVIER ANAYA  COTTIZ</t>
  </si>
  <si>
    <t>NO SUBSANÓ</t>
  </si>
  <si>
    <r>
      <t xml:space="preserve"> Evaluada la documentación técnica aportada por el proponente, </t>
    </r>
    <r>
      <rPr>
        <b/>
        <sz val="8"/>
        <rFont val="Arial"/>
        <family val="2"/>
      </rPr>
      <t>NO</t>
    </r>
    <r>
      <rPr>
        <sz val="8"/>
        <rFont val="Arial"/>
        <family val="2"/>
      </rPr>
      <t xml:space="preserve"> </t>
    </r>
    <r>
      <rPr>
        <b/>
        <sz val="8"/>
        <rFont val="Arial"/>
        <family val="2"/>
      </rPr>
      <t>CUMPLE  (No Subsanó las observaciones)</t>
    </r>
  </si>
  <si>
    <r>
      <t xml:space="preserve"> Evaluada la documentación técnica aportada por el proponente,  </t>
    </r>
    <r>
      <rPr>
        <b/>
        <sz val="8"/>
        <rFont val="Arial"/>
        <family val="2"/>
      </rPr>
      <t>CUMPLE.</t>
    </r>
  </si>
  <si>
    <t xml:space="preserve">NO SUBSANÓ </t>
  </si>
  <si>
    <r>
      <t xml:space="preserve"> Evaluada la documentación técnica aportada por el proponente,    </t>
    </r>
    <r>
      <rPr>
        <b/>
        <sz val="12"/>
        <rFont val="Arial"/>
        <family val="2"/>
      </rPr>
      <t>CUMPLE.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</si>
</sst>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quot;$&quot;\ * #,##0.00_);_(&quot;$&quot;\ * \(#,##0.00\);_(&quot;$&quot;\ * &quot;-&quot;??_);_(@_)"/>
    <numFmt numFmtId="166" formatCode="_(* #,##0_);_(* \(#,##0\);_(* &quot;-&quot;??_);_(@_)"/>
    <numFmt numFmtId="167" formatCode="_(* #,##0.0_);_(* \(#,##0.0\);_(* &quot;-&quot;??_);_(@_)"/>
    <numFmt numFmtId="168" formatCode="&quot;$&quot;\ #,##0"/>
    <numFmt numFmtId="169" formatCode="&quot;$&quot;\ #,##0.00"/>
  </numFmts>
  <fonts count="18" x14ac:knownFonts="1">
    <font>
      <sz val="11"/>
      <color theme="1"/>
      <name val="Calibri"/>
      <family val="2"/>
      <scheme val="minor"/>
    </font>
    <font>
      <sz val="11"/>
      <color theme="1"/>
      <name val="Calibri"/>
      <family val="2"/>
      <scheme val="minor"/>
    </font>
    <font>
      <sz val="8"/>
      <color theme="1"/>
      <name val="Calibri"/>
      <family val="2"/>
      <scheme val="minor"/>
    </font>
    <font>
      <b/>
      <sz val="8"/>
      <color rgb="FF000000"/>
      <name val="Calibri"/>
      <family val="2"/>
      <scheme val="minor"/>
    </font>
    <font>
      <b/>
      <sz val="8"/>
      <color theme="1"/>
      <name val="Calibri"/>
      <family val="2"/>
      <scheme val="minor"/>
    </font>
    <font>
      <b/>
      <sz val="8"/>
      <color theme="1"/>
      <name val="Arial"/>
      <family val="2"/>
    </font>
    <font>
      <sz val="8"/>
      <color theme="1"/>
      <name val="Arial"/>
      <family val="2"/>
    </font>
    <font>
      <b/>
      <sz val="8"/>
      <color rgb="FFFF0000"/>
      <name val="Calibri"/>
      <family val="2"/>
      <scheme val="minor"/>
    </font>
    <font>
      <b/>
      <sz val="12"/>
      <color theme="1"/>
      <name val="Calibri"/>
      <family val="2"/>
      <scheme val="minor"/>
    </font>
    <font>
      <sz val="8"/>
      <color rgb="FFFF0000"/>
      <name val="Calibri"/>
      <family val="2"/>
      <scheme val="minor"/>
    </font>
    <font>
      <b/>
      <sz val="8"/>
      <color rgb="FFFF0000"/>
      <name val="Arial"/>
      <family val="2"/>
    </font>
    <font>
      <b/>
      <sz val="8"/>
      <name val="Calibri"/>
      <family val="2"/>
      <scheme val="minor"/>
    </font>
    <font>
      <b/>
      <sz val="8"/>
      <name val="Arial"/>
      <family val="2"/>
    </font>
    <font>
      <b/>
      <sz val="12"/>
      <name val="Calibri"/>
      <family val="2"/>
      <scheme val="minor"/>
    </font>
    <font>
      <sz val="12"/>
      <name val="Calibri"/>
      <family val="2"/>
      <scheme val="minor"/>
    </font>
    <font>
      <sz val="8"/>
      <name val="Arial"/>
      <family val="2"/>
    </font>
    <font>
      <b/>
      <sz val="12"/>
      <color rgb="FFFF0000"/>
      <name val="Calibri"/>
      <family val="2"/>
      <scheme val="minor"/>
    </font>
    <font>
      <b/>
      <sz val="12"/>
      <name val="Arial"/>
      <family val="2"/>
    </font>
  </fonts>
  <fills count="2">
    <fill>
      <patternFill patternType="none"/>
    </fill>
    <fill>
      <patternFill patternType="gray125"/>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189">
    <xf numFmtId="0" fontId="0" fillId="0" borderId="0" xfId="0"/>
    <xf numFmtId="0" fontId="2" fillId="0" borderId="0" xfId="0" applyFont="1"/>
    <xf numFmtId="0" fontId="4" fillId="0" borderId="0" xfId="0" applyFont="1"/>
    <xf numFmtId="0" fontId="2" fillId="0" borderId="4" xfId="0" applyFont="1" applyBorder="1" applyAlignment="1">
      <alignment horizontal="left" vertical="center" wrapText="1"/>
    </xf>
    <xf numFmtId="14" fontId="2" fillId="0" borderId="0" xfId="0" applyNumberFormat="1" applyFont="1"/>
    <xf numFmtId="2" fontId="2" fillId="0" borderId="0" xfId="0" applyNumberFormat="1" applyFont="1"/>
    <xf numFmtId="0" fontId="2" fillId="0" borderId="8" xfId="0" applyFont="1" applyBorder="1"/>
    <xf numFmtId="0" fontId="7" fillId="0" borderId="0" xfId="0" applyFont="1" applyAlignment="1">
      <alignment wrapText="1"/>
    </xf>
    <xf numFmtId="0" fontId="8" fillId="0" borderId="0" xfId="0" applyFont="1"/>
    <xf numFmtId="14" fontId="2" fillId="0" borderId="4" xfId="0" applyNumberFormat="1" applyFont="1" applyBorder="1" applyAlignment="1">
      <alignment horizontal="center" vertical="center" wrapText="1"/>
    </xf>
    <xf numFmtId="9" fontId="2" fillId="0" borderId="4" xfId="1" applyFont="1" applyBorder="1" applyAlignment="1">
      <alignment horizontal="center" vertical="center"/>
    </xf>
    <xf numFmtId="166" fontId="2" fillId="0" borderId="0" xfId="3" applyNumberFormat="1" applyFont="1" applyBorder="1" applyAlignment="1">
      <alignment horizontal="right" vertical="center"/>
    </xf>
    <xf numFmtId="166" fontId="2" fillId="0" borderId="0" xfId="0" applyNumberFormat="1" applyFont="1" applyAlignment="1">
      <alignment horizontal="right" vertical="center"/>
    </xf>
    <xf numFmtId="0" fontId="6" fillId="0" borderId="0" xfId="0" applyFont="1" applyAlignment="1">
      <alignment wrapText="1"/>
    </xf>
    <xf numFmtId="167" fontId="2" fillId="0" borderId="0" xfId="3" applyNumberFormat="1" applyFont="1" applyBorder="1" applyAlignment="1">
      <alignment horizontal="right" vertical="center"/>
    </xf>
    <xf numFmtId="167" fontId="2" fillId="0" borderId="0" xfId="0" applyNumberFormat="1" applyFont="1" applyAlignment="1">
      <alignment horizontal="right" vertical="center"/>
    </xf>
    <xf numFmtId="0" fontId="2" fillId="0" borderId="8" xfId="0" applyFont="1" applyBorder="1" applyAlignment="1">
      <alignment horizontal="center" vertical="center"/>
    </xf>
    <xf numFmtId="0" fontId="2" fillId="0" borderId="4" xfId="0" applyFont="1" applyBorder="1" applyAlignment="1">
      <alignment horizontal="center" vertical="center" wrapText="1"/>
    </xf>
    <xf numFmtId="0" fontId="4" fillId="0" borderId="4" xfId="0" applyFont="1" applyBorder="1" applyAlignment="1">
      <alignment horizontal="left" vertical="center"/>
    </xf>
    <xf numFmtId="0" fontId="2" fillId="0" borderId="4" xfId="0" applyFont="1" applyBorder="1" applyAlignment="1">
      <alignment horizontal="center" vertical="center"/>
    </xf>
    <xf numFmtId="0" fontId="2" fillId="0" borderId="4" xfId="0" applyFont="1" applyBorder="1"/>
    <xf numFmtId="0" fontId="4" fillId="0" borderId="14" xfId="0" applyFont="1" applyBorder="1" applyAlignment="1">
      <alignment horizontal="center" vertical="center"/>
    </xf>
    <xf numFmtId="0" fontId="4" fillId="0" borderId="22" xfId="0" applyFont="1" applyBorder="1" applyAlignment="1">
      <alignment horizontal="center" vertical="center"/>
    </xf>
    <xf numFmtId="0" fontId="4" fillId="0" borderId="1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2" fillId="0" borderId="22" xfId="0" applyFont="1" applyBorder="1" applyAlignment="1">
      <alignment horizontal="center" vertical="center"/>
    </xf>
    <xf numFmtId="3" fontId="2" fillId="0" borderId="23" xfId="0" applyNumberFormat="1" applyFont="1" applyBorder="1" applyAlignment="1">
      <alignment horizontal="center" vertical="center"/>
    </xf>
    <xf numFmtId="0" fontId="5" fillId="0" borderId="15" xfId="0" applyFont="1" applyBorder="1" applyAlignment="1">
      <alignment horizontal="center" vertical="center"/>
    </xf>
    <xf numFmtId="0" fontId="2" fillId="0" borderId="8" xfId="0" applyFont="1" applyBorder="1" applyAlignment="1">
      <alignment horizontal="center" vertical="center" wrapText="1"/>
    </xf>
    <xf numFmtId="3" fontId="2" fillId="0" borderId="9" xfId="0" applyNumberFormat="1" applyFont="1" applyBorder="1" applyAlignment="1">
      <alignment horizontal="center" vertical="center"/>
    </xf>
    <xf numFmtId="0" fontId="5" fillId="0" borderId="27" xfId="0" applyFont="1" applyBorder="1" applyAlignment="1">
      <alignment vertical="center"/>
    </xf>
    <xf numFmtId="0" fontId="5" fillId="0" borderId="17" xfId="0" applyFont="1" applyBorder="1" applyAlignment="1">
      <alignment vertical="center"/>
    </xf>
    <xf numFmtId="0" fontId="6" fillId="0" borderId="15" xfId="0" applyFont="1" applyBorder="1"/>
    <xf numFmtId="0" fontId="7" fillId="0" borderId="0" xfId="0" applyFont="1" applyAlignment="1">
      <alignment vertical="center" wrapText="1"/>
    </xf>
    <xf numFmtId="0" fontId="2" fillId="0" borderId="4" xfId="0" applyFont="1" applyBorder="1" applyAlignment="1">
      <alignment vertical="center" wrapText="1"/>
    </xf>
    <xf numFmtId="0" fontId="2" fillId="0" borderId="6" xfId="0" applyFont="1" applyBorder="1" applyAlignment="1">
      <alignment horizontal="center" vertical="center" wrapText="1"/>
    </xf>
    <xf numFmtId="0" fontId="4" fillId="0" borderId="16" xfId="0" applyFont="1" applyBorder="1" applyAlignment="1">
      <alignment horizontal="center" vertical="center"/>
    </xf>
    <xf numFmtId="0" fontId="4" fillId="0" borderId="10" xfId="0" applyFont="1" applyBorder="1" applyAlignment="1">
      <alignment horizontal="center" vertical="center"/>
    </xf>
    <xf numFmtId="0" fontId="4" fillId="0" borderId="10" xfId="0" applyFont="1" applyBorder="1"/>
    <xf numFmtId="14" fontId="2" fillId="0" borderId="6" xfId="0" applyNumberFormat="1" applyFont="1" applyBorder="1" applyAlignment="1">
      <alignment horizontal="center" vertical="center" wrapText="1"/>
    </xf>
    <xf numFmtId="9" fontId="2" fillId="0" borderId="6" xfId="1" applyFont="1" applyBorder="1" applyAlignment="1">
      <alignment horizontal="center" vertical="center"/>
    </xf>
    <xf numFmtId="0" fontId="2" fillId="0" borderId="27" xfId="0" applyFont="1" applyBorder="1" applyAlignment="1">
      <alignment horizontal="left" vertical="center" wrapText="1"/>
    </xf>
    <xf numFmtId="3" fontId="0" fillId="0" borderId="0" xfId="0" applyNumberFormat="1"/>
    <xf numFmtId="4" fontId="2" fillId="0" borderId="6" xfId="3" applyNumberFormat="1" applyFont="1" applyBorder="1" applyAlignment="1">
      <alignment horizontal="center" vertical="center"/>
    </xf>
    <xf numFmtId="4" fontId="2" fillId="0" borderId="4" xfId="3" applyNumberFormat="1" applyFont="1" applyBorder="1" applyAlignment="1">
      <alignment horizontal="center" vertical="center"/>
    </xf>
    <xf numFmtId="0" fontId="6" fillId="0" borderId="4" xfId="0" applyFont="1" applyBorder="1" applyAlignment="1">
      <alignment horizontal="center" vertical="center" wrapText="1"/>
    </xf>
    <xf numFmtId="0" fontId="6" fillId="0" borderId="4" xfId="0" applyFont="1" applyBorder="1" applyAlignment="1">
      <alignment vertical="center" wrapText="1"/>
    </xf>
    <xf numFmtId="9" fontId="2" fillId="0" borderId="4" xfId="0" applyNumberFormat="1" applyFont="1" applyBorder="1" applyAlignment="1">
      <alignment horizontal="center" vertical="center" wrapText="1"/>
    </xf>
    <xf numFmtId="0" fontId="2" fillId="0" borderId="5" xfId="0" applyFont="1" applyBorder="1" applyAlignment="1">
      <alignment vertical="center" wrapText="1"/>
    </xf>
    <xf numFmtId="0" fontId="6" fillId="0" borderId="5" xfId="0" applyFont="1" applyBorder="1" applyAlignment="1">
      <alignment horizontal="center" vertical="center" wrapText="1"/>
    </xf>
    <xf numFmtId="2" fontId="6" fillId="0" borderId="5" xfId="0" applyNumberFormat="1" applyFont="1" applyBorder="1" applyAlignment="1">
      <alignment horizontal="center" vertical="center" wrapText="1"/>
    </xf>
    <xf numFmtId="0" fontId="2" fillId="0" borderId="5" xfId="0" applyFont="1" applyBorder="1" applyAlignment="1">
      <alignment horizontal="center" vertical="center"/>
    </xf>
    <xf numFmtId="0" fontId="6" fillId="0" borderId="6" xfId="0" applyFont="1" applyBorder="1" applyAlignment="1">
      <alignment horizontal="center" vertical="center" wrapText="1"/>
    </xf>
    <xf numFmtId="9" fontId="2" fillId="0" borderId="6"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6" fillId="0" borderId="8" xfId="0" applyFont="1" applyBorder="1" applyAlignment="1">
      <alignment horizontal="center" vertical="center" wrapText="1"/>
    </xf>
    <xf numFmtId="2" fontId="6" fillId="0" borderId="8"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2" fillId="0" borderId="5" xfId="0" applyFont="1" applyBorder="1" applyAlignment="1">
      <alignment horizontal="center" vertical="center" wrapText="1"/>
    </xf>
    <xf numFmtId="0" fontId="6" fillId="0" borderId="36" xfId="0" applyFont="1" applyBorder="1" applyAlignment="1">
      <alignment horizontal="center" vertical="center" wrapText="1"/>
    </xf>
    <xf numFmtId="0" fontId="14" fillId="0" borderId="0" xfId="0" applyFont="1"/>
    <xf numFmtId="168" fontId="2" fillId="0" borderId="6" xfId="3" applyNumberFormat="1" applyFont="1" applyBorder="1" applyAlignment="1">
      <alignment horizontal="center" vertical="center"/>
    </xf>
    <xf numFmtId="168" fontId="2" fillId="0" borderId="4" xfId="3" applyNumberFormat="1" applyFont="1" applyBorder="1" applyAlignment="1">
      <alignment horizontal="center" vertical="center"/>
    </xf>
    <xf numFmtId="0" fontId="5" fillId="0" borderId="5" xfId="0" applyFont="1" applyBorder="1" applyAlignment="1">
      <alignment horizontal="center" vertical="center" wrapText="1"/>
    </xf>
    <xf numFmtId="0" fontId="2" fillId="0" borderId="4" xfId="0" applyFont="1" applyBorder="1" applyAlignment="1">
      <alignment wrapText="1"/>
    </xf>
    <xf numFmtId="9" fontId="6" fillId="0" borderId="4" xfId="0" applyNumberFormat="1" applyFont="1" applyBorder="1" applyAlignment="1">
      <alignment horizontal="center" vertical="center" wrapText="1"/>
    </xf>
    <xf numFmtId="0" fontId="2" fillId="0" borderId="25" xfId="0" applyFont="1" applyBorder="1" applyAlignment="1">
      <alignment horizontal="center" vertical="center" wrapText="1"/>
    </xf>
    <xf numFmtId="0" fontId="4" fillId="0" borderId="5" xfId="0" applyFont="1" applyBorder="1" applyAlignment="1">
      <alignment horizontal="center" vertical="center"/>
    </xf>
    <xf numFmtId="0" fontId="5" fillId="0" borderId="8" xfId="0" applyFont="1" applyBorder="1" applyAlignment="1">
      <alignment horizontal="center" vertical="center" wrapText="1"/>
    </xf>
    <xf numFmtId="169" fontId="2" fillId="0" borderId="6" xfId="3" applyNumberFormat="1" applyFont="1" applyBorder="1" applyAlignment="1">
      <alignment horizontal="center" vertical="center"/>
    </xf>
    <xf numFmtId="2" fontId="5" fillId="0" borderId="5" xfId="0" applyNumberFormat="1" applyFont="1" applyBorder="1" applyAlignment="1">
      <alignment horizontal="center" vertical="center" wrapText="1"/>
    </xf>
    <xf numFmtId="0" fontId="4" fillId="0" borderId="5" xfId="0" applyFont="1" applyBorder="1" applyAlignment="1">
      <alignment vertical="center" wrapText="1"/>
    </xf>
    <xf numFmtId="0" fontId="5" fillId="0" borderId="15" xfId="0" applyFont="1" applyBorder="1" applyAlignment="1">
      <alignment horizontal="center" vertical="center" wrapText="1"/>
    </xf>
    <xf numFmtId="2" fontId="5" fillId="0" borderId="8" xfId="0" applyNumberFormat="1" applyFont="1" applyBorder="1" applyAlignment="1">
      <alignment horizontal="center" vertical="center" wrapText="1"/>
    </xf>
    <xf numFmtId="0" fontId="4" fillId="0" borderId="8" xfId="0" applyFont="1" applyBorder="1" applyAlignment="1">
      <alignment horizontal="center" vertical="center"/>
    </xf>
    <xf numFmtId="0" fontId="4" fillId="0" borderId="25" xfId="0" applyFont="1" applyBorder="1" applyAlignment="1">
      <alignment horizontal="center" vertical="center" wrapText="1"/>
    </xf>
    <xf numFmtId="0" fontId="4" fillId="0" borderId="5" xfId="0" applyFont="1" applyBorder="1" applyAlignment="1">
      <alignment horizontal="center" vertical="center" wrapText="1"/>
    </xf>
    <xf numFmtId="2" fontId="12" fillId="0" borderId="5" xfId="0" applyNumberFormat="1" applyFont="1" applyBorder="1" applyAlignment="1">
      <alignment horizontal="center" vertical="center" wrapText="1"/>
    </xf>
    <xf numFmtId="0" fontId="11" fillId="0" borderId="5" xfId="0" applyFont="1" applyBorder="1" applyAlignment="1">
      <alignment horizontal="center" vertical="center"/>
    </xf>
    <xf numFmtId="0" fontId="12" fillId="0" borderId="8" xfId="0" applyFont="1" applyBorder="1" applyAlignment="1">
      <alignment horizontal="center" vertical="center" wrapText="1"/>
    </xf>
    <xf numFmtId="2" fontId="12" fillId="0" borderId="8" xfId="0" applyNumberFormat="1" applyFont="1" applyBorder="1" applyAlignment="1">
      <alignment horizontal="center" vertical="center" wrapText="1"/>
    </xf>
    <xf numFmtId="0" fontId="12" fillId="0" borderId="8" xfId="0" applyFont="1" applyBorder="1" applyAlignment="1">
      <alignment horizontal="center" vertical="center"/>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7" xfId="0" applyFont="1" applyBorder="1" applyAlignment="1">
      <alignment horizontal="center" vertical="center"/>
    </xf>
    <xf numFmtId="0" fontId="13" fillId="0" borderId="15" xfId="0" applyFont="1" applyBorder="1" applyAlignment="1">
      <alignment horizontal="center" vertical="center"/>
    </xf>
    <xf numFmtId="0" fontId="13" fillId="0" borderId="9" xfId="0" applyFont="1" applyBorder="1" applyAlignment="1">
      <alignment horizontal="center" vertical="center"/>
    </xf>
    <xf numFmtId="0" fontId="5" fillId="0" borderId="32" xfId="0" applyFont="1" applyBorder="1" applyAlignment="1">
      <alignment horizontal="left"/>
    </xf>
    <xf numFmtId="0" fontId="5" fillId="0" borderId="31" xfId="0" applyFont="1" applyBorder="1" applyAlignment="1">
      <alignment horizontal="left"/>
    </xf>
    <xf numFmtId="0" fontId="5" fillId="0" borderId="13" xfId="0" applyFont="1" applyBorder="1" applyAlignment="1">
      <alignment horizontal="left"/>
    </xf>
    <xf numFmtId="0" fontId="5" fillId="0" borderId="14"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33"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34" xfId="0" applyFont="1" applyBorder="1" applyAlignment="1">
      <alignment horizontal="center" vertical="center" wrapText="1"/>
    </xf>
    <xf numFmtId="0" fontId="13" fillId="0" borderId="4" xfId="0" applyFont="1" applyBorder="1" applyAlignment="1">
      <alignment horizontal="center" vertical="center" wrapText="1"/>
    </xf>
    <xf numFmtId="0" fontId="4" fillId="0" borderId="23" xfId="0" applyFont="1" applyBorder="1" applyAlignment="1">
      <alignment horizontal="center" vertical="center"/>
    </xf>
    <xf numFmtId="0" fontId="4" fillId="0" borderId="5" xfId="0" applyFont="1" applyBorder="1" applyAlignment="1">
      <alignment horizontal="center" vertical="center"/>
    </xf>
    <xf numFmtId="0" fontId="4" fillId="0" borderId="35" xfId="0" applyFont="1" applyBorder="1" applyAlignment="1">
      <alignment horizontal="center" vertical="center"/>
    </xf>
    <xf numFmtId="0" fontId="4" fillId="0" borderId="32" xfId="0" applyFont="1" applyBorder="1" applyAlignment="1">
      <alignment horizontal="left"/>
    </xf>
    <xf numFmtId="0" fontId="4" fillId="0" borderId="31" xfId="0" applyFon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center"/>
    </xf>
    <xf numFmtId="0" fontId="4" fillId="0" borderId="11" xfId="0" applyFont="1" applyBorder="1" applyAlignment="1">
      <alignment horizontal="center"/>
    </xf>
    <xf numFmtId="164" fontId="11" fillId="0" borderId="4" xfId="3" applyFont="1" applyBorder="1" applyAlignment="1">
      <alignment horizontal="left" vertical="center" wrapText="1"/>
    </xf>
    <xf numFmtId="164" fontId="7" fillId="0" borderId="23" xfId="3" applyFont="1" applyBorder="1" applyAlignment="1">
      <alignment horizontal="left" vertical="center" wrapText="1"/>
    </xf>
    <xf numFmtId="164" fontId="11" fillId="0" borderId="23" xfId="3" applyFont="1" applyBorder="1" applyAlignment="1">
      <alignment horizontal="left"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12" fillId="0" borderId="1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2" fillId="0" borderId="15" xfId="0" applyFont="1" applyBorder="1" applyAlignment="1">
      <alignment horizontal="left" vertical="center" wrapText="1"/>
    </xf>
    <xf numFmtId="0" fontId="2" fillId="0" borderId="8" xfId="0" applyFont="1" applyBorder="1" applyAlignment="1">
      <alignment horizontal="left" vertical="center" wrapText="1"/>
    </xf>
    <xf numFmtId="0" fontId="4" fillId="0" borderId="16" xfId="0" applyFont="1" applyBorder="1" applyAlignment="1">
      <alignment horizontal="center"/>
    </xf>
    <xf numFmtId="0" fontId="5" fillId="0" borderId="14" xfId="0" applyFont="1" applyBorder="1" applyAlignment="1">
      <alignment horizontal="left"/>
    </xf>
    <xf numFmtId="0" fontId="5" fillId="0" borderId="6" xfId="0" applyFont="1" applyBorder="1" applyAlignment="1">
      <alignment horizontal="left"/>
    </xf>
    <xf numFmtId="0" fontId="11" fillId="0" borderId="6" xfId="0" applyFont="1" applyBorder="1" applyAlignment="1">
      <alignment horizontal="center" vertical="center"/>
    </xf>
    <xf numFmtId="0" fontId="11" fillId="0" borderId="8"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2" fillId="0" borderId="8" xfId="0" applyFont="1" applyBorder="1" applyAlignment="1">
      <alignment horizontal="left" vertical="center"/>
    </xf>
    <xf numFmtId="0" fontId="5" fillId="0" borderId="14" xfId="0" applyFont="1" applyBorder="1" applyAlignment="1">
      <alignment horizontal="left" vertical="center"/>
    </xf>
    <xf numFmtId="0" fontId="5" fillId="0" borderId="6" xfId="0" applyFont="1" applyBorder="1" applyAlignment="1">
      <alignment horizontal="left"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2" fillId="0" borderId="18" xfId="0" applyFont="1" applyBorder="1" applyAlignment="1">
      <alignment horizontal="left"/>
    </xf>
    <xf numFmtId="0" fontId="2" fillId="0" borderId="21" xfId="0" applyFont="1" applyBorder="1" applyAlignment="1">
      <alignment horizontal="left"/>
    </xf>
    <xf numFmtId="0" fontId="2" fillId="0" borderId="19" xfId="0" applyFont="1" applyBorder="1" applyAlignment="1">
      <alignment horizontal="left"/>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 fillId="0" borderId="1" xfId="0" applyFont="1" applyBorder="1" applyAlignment="1">
      <alignment horizontal="center"/>
    </xf>
    <xf numFmtId="0" fontId="2" fillId="0" borderId="24" xfId="0" applyFont="1" applyBorder="1" applyAlignment="1">
      <alignment horizontal="center"/>
    </xf>
    <xf numFmtId="3" fontId="2" fillId="0" borderId="25" xfId="0" applyNumberFormat="1" applyFont="1" applyBorder="1" applyAlignment="1">
      <alignment horizontal="center"/>
    </xf>
    <xf numFmtId="3" fontId="2" fillId="0" borderId="26" xfId="0" applyNumberFormat="1" applyFont="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xf>
    <xf numFmtId="0" fontId="15" fillId="0" borderId="1" xfId="0" applyFont="1" applyBorder="1" applyAlignment="1">
      <alignment horizontal="left" vertical="center" wrapText="1"/>
    </xf>
    <xf numFmtId="0" fontId="16" fillId="0" borderId="1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33"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40"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3"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164" fontId="16" fillId="0" borderId="4" xfId="3" applyFont="1" applyFill="1" applyBorder="1" applyAlignment="1">
      <alignment horizontal="center" vertical="center" wrapText="1"/>
    </xf>
    <xf numFmtId="164" fontId="7" fillId="0" borderId="23" xfId="3" applyFont="1" applyFill="1" applyBorder="1" applyAlignment="1">
      <alignment horizontal="center" vertical="center" wrapText="1"/>
    </xf>
    <xf numFmtId="164" fontId="16" fillId="0" borderId="1" xfId="3" applyFont="1" applyBorder="1" applyAlignment="1">
      <alignment horizontal="center" vertical="center" wrapText="1"/>
    </xf>
    <xf numFmtId="164" fontId="16" fillId="0" borderId="24" xfId="3" applyFont="1" applyBorder="1" applyAlignment="1">
      <alignment horizontal="center" vertical="center" wrapText="1"/>
    </xf>
    <xf numFmtId="0" fontId="10" fillId="0" borderId="17"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3"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164" fontId="8" fillId="0" borderId="4" xfId="3" applyFont="1" applyFill="1" applyBorder="1" applyAlignment="1">
      <alignment horizontal="center" vertical="center" wrapText="1"/>
    </xf>
    <xf numFmtId="164" fontId="4" fillId="0" borderId="23" xfId="3" applyFont="1" applyFill="1" applyBorder="1" applyAlignment="1">
      <alignment horizontal="center" vertical="center" wrapText="1"/>
    </xf>
    <xf numFmtId="164" fontId="8" fillId="0" borderId="1" xfId="3" applyFont="1" applyBorder="1" applyAlignment="1">
      <alignment horizontal="center" vertical="center" wrapText="1"/>
    </xf>
    <xf numFmtId="164" fontId="8" fillId="0" borderId="24" xfId="3" applyFont="1" applyBorder="1" applyAlignment="1">
      <alignment horizontal="center" vertical="center" wrapText="1"/>
    </xf>
    <xf numFmtId="0" fontId="5" fillId="0" borderId="17"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cellXfs>
  <cellStyles count="4">
    <cellStyle name="Comma 2" xfId="3" xr:uid="{00000000-0005-0000-0000-000000000000}"/>
    <cellStyle name="Currency 2" xfId="2" xr:uid="{00000000-0005-0000-0000-000001000000}"/>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xdr:colOff>
      <xdr:row>0</xdr:row>
      <xdr:rowOff>374196</xdr:rowOff>
    </xdr:from>
    <xdr:to>
      <xdr:col>1</xdr:col>
      <xdr:colOff>151038</xdr:colOff>
      <xdr:row>1</xdr:row>
      <xdr:rowOff>114233</xdr:rowOff>
    </xdr:to>
    <xdr:pic>
      <xdr:nvPicPr>
        <xdr:cNvPr id="2" name="Imagen 1">
          <a:extLst>
            <a:ext uri="{FF2B5EF4-FFF2-40B4-BE49-F238E27FC236}">
              <a16:creationId xmlns:a16="http://schemas.microsoft.com/office/drawing/2014/main" id="{E1784823-B2FA-9C3B-9629-034753C896A2}"/>
            </a:ext>
          </a:extLst>
        </xdr:cNvPr>
        <xdr:cNvPicPr>
          <a:picLocks noChangeAspect="1"/>
        </xdr:cNvPicPr>
      </xdr:nvPicPr>
      <xdr:blipFill>
        <a:blip xmlns:r="http://schemas.openxmlformats.org/officeDocument/2006/relationships" r:embed="rId1"/>
        <a:stretch>
          <a:fillRect/>
        </a:stretch>
      </xdr:blipFill>
      <xdr:spPr>
        <a:xfrm>
          <a:off x="40821" y="374196"/>
          <a:ext cx="1865538" cy="481626"/>
        </a:xfrm>
        <a:prstGeom prst="rect">
          <a:avLst/>
        </a:prstGeom>
      </xdr:spPr>
    </xdr:pic>
    <xdr:clientData/>
  </xdr:twoCellAnchor>
  <xdr:twoCellAnchor editAs="oneCell">
    <xdr:from>
      <xdr:col>2</xdr:col>
      <xdr:colOff>1170215</xdr:colOff>
      <xdr:row>0</xdr:row>
      <xdr:rowOff>326571</xdr:rowOff>
    </xdr:from>
    <xdr:to>
      <xdr:col>4</xdr:col>
      <xdr:colOff>641989</xdr:colOff>
      <xdr:row>1</xdr:row>
      <xdr:rowOff>78801</xdr:rowOff>
    </xdr:to>
    <xdr:pic>
      <xdr:nvPicPr>
        <xdr:cNvPr id="3" name="Imagen 2">
          <a:extLst>
            <a:ext uri="{FF2B5EF4-FFF2-40B4-BE49-F238E27FC236}">
              <a16:creationId xmlns:a16="http://schemas.microsoft.com/office/drawing/2014/main" id="{4EA1256B-410A-A805-6D5A-570C29889B06}"/>
            </a:ext>
          </a:extLst>
        </xdr:cNvPr>
        <xdr:cNvPicPr>
          <a:picLocks noChangeAspect="1"/>
        </xdr:cNvPicPr>
      </xdr:nvPicPr>
      <xdr:blipFill>
        <a:blip xmlns:r="http://schemas.openxmlformats.org/officeDocument/2006/relationships" r:embed="rId2"/>
        <a:stretch>
          <a:fillRect/>
        </a:stretch>
      </xdr:blipFill>
      <xdr:spPr>
        <a:xfrm>
          <a:off x="5136697" y="326571"/>
          <a:ext cx="1719221" cy="4938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40821</xdr:colOff>
      <xdr:row>0</xdr:row>
      <xdr:rowOff>374196</xdr:rowOff>
    </xdr:from>
    <xdr:to>
      <xdr:col>1</xdr:col>
      <xdr:colOff>151038</xdr:colOff>
      <xdr:row>1</xdr:row>
      <xdr:rowOff>114233</xdr:rowOff>
    </xdr:to>
    <xdr:pic>
      <xdr:nvPicPr>
        <xdr:cNvPr id="2" name="Imagen 1">
          <a:extLst>
            <a:ext uri="{FF2B5EF4-FFF2-40B4-BE49-F238E27FC236}">
              <a16:creationId xmlns:a16="http://schemas.microsoft.com/office/drawing/2014/main" id="{970AB205-A40D-4409-AD14-CFB967FA303E}"/>
            </a:ext>
          </a:extLst>
        </xdr:cNvPr>
        <xdr:cNvPicPr>
          <a:picLocks noChangeAspect="1"/>
        </xdr:cNvPicPr>
      </xdr:nvPicPr>
      <xdr:blipFill>
        <a:blip xmlns:r="http://schemas.openxmlformats.org/officeDocument/2006/relationships" r:embed="rId1"/>
        <a:stretch>
          <a:fillRect/>
        </a:stretch>
      </xdr:blipFill>
      <xdr:spPr>
        <a:xfrm>
          <a:off x="40821" y="374196"/>
          <a:ext cx="1862817" cy="482987"/>
        </a:xfrm>
        <a:prstGeom prst="rect">
          <a:avLst/>
        </a:prstGeom>
      </xdr:spPr>
    </xdr:pic>
    <xdr:clientData/>
  </xdr:twoCellAnchor>
  <xdr:twoCellAnchor editAs="oneCell">
    <xdr:from>
      <xdr:col>2</xdr:col>
      <xdr:colOff>1170215</xdr:colOff>
      <xdr:row>0</xdr:row>
      <xdr:rowOff>326571</xdr:rowOff>
    </xdr:from>
    <xdr:to>
      <xdr:col>4</xdr:col>
      <xdr:colOff>848364</xdr:colOff>
      <xdr:row>1</xdr:row>
      <xdr:rowOff>78801</xdr:rowOff>
    </xdr:to>
    <xdr:pic>
      <xdr:nvPicPr>
        <xdr:cNvPr id="3" name="Imagen 2">
          <a:extLst>
            <a:ext uri="{FF2B5EF4-FFF2-40B4-BE49-F238E27FC236}">
              <a16:creationId xmlns:a16="http://schemas.microsoft.com/office/drawing/2014/main" id="{38E93735-9C08-4D0B-934C-35D8D2DCFE02}"/>
            </a:ext>
          </a:extLst>
        </xdr:cNvPr>
        <xdr:cNvPicPr>
          <a:picLocks noChangeAspect="1"/>
        </xdr:cNvPicPr>
      </xdr:nvPicPr>
      <xdr:blipFill>
        <a:blip xmlns:r="http://schemas.openxmlformats.org/officeDocument/2006/relationships" r:embed="rId2"/>
        <a:stretch>
          <a:fillRect/>
        </a:stretch>
      </xdr:blipFill>
      <xdr:spPr>
        <a:xfrm>
          <a:off x="5132615" y="326571"/>
          <a:ext cx="1716499" cy="4951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40821</xdr:colOff>
      <xdr:row>0</xdr:row>
      <xdr:rowOff>374196</xdr:rowOff>
    </xdr:from>
    <xdr:to>
      <xdr:col>1</xdr:col>
      <xdr:colOff>151038</xdr:colOff>
      <xdr:row>1</xdr:row>
      <xdr:rowOff>114233</xdr:rowOff>
    </xdr:to>
    <xdr:pic>
      <xdr:nvPicPr>
        <xdr:cNvPr id="2" name="Imagen 1">
          <a:extLst>
            <a:ext uri="{FF2B5EF4-FFF2-40B4-BE49-F238E27FC236}">
              <a16:creationId xmlns:a16="http://schemas.microsoft.com/office/drawing/2014/main" id="{FCFE16EE-9F4B-4FD1-8D6B-F4F59A4CE7D6}"/>
            </a:ext>
          </a:extLst>
        </xdr:cNvPr>
        <xdr:cNvPicPr>
          <a:picLocks noChangeAspect="1"/>
        </xdr:cNvPicPr>
      </xdr:nvPicPr>
      <xdr:blipFill>
        <a:blip xmlns:r="http://schemas.openxmlformats.org/officeDocument/2006/relationships" r:embed="rId1"/>
        <a:stretch>
          <a:fillRect/>
        </a:stretch>
      </xdr:blipFill>
      <xdr:spPr>
        <a:xfrm>
          <a:off x="40821" y="374196"/>
          <a:ext cx="1862817" cy="482987"/>
        </a:xfrm>
        <a:prstGeom prst="rect">
          <a:avLst/>
        </a:prstGeom>
      </xdr:spPr>
    </xdr:pic>
    <xdr:clientData/>
  </xdr:twoCellAnchor>
  <xdr:twoCellAnchor editAs="oneCell">
    <xdr:from>
      <xdr:col>2</xdr:col>
      <xdr:colOff>1170215</xdr:colOff>
      <xdr:row>0</xdr:row>
      <xdr:rowOff>326571</xdr:rowOff>
    </xdr:from>
    <xdr:to>
      <xdr:col>4</xdr:col>
      <xdr:colOff>848364</xdr:colOff>
      <xdr:row>1</xdr:row>
      <xdr:rowOff>78801</xdr:rowOff>
    </xdr:to>
    <xdr:pic>
      <xdr:nvPicPr>
        <xdr:cNvPr id="3" name="Imagen 2">
          <a:extLst>
            <a:ext uri="{FF2B5EF4-FFF2-40B4-BE49-F238E27FC236}">
              <a16:creationId xmlns:a16="http://schemas.microsoft.com/office/drawing/2014/main" id="{97DFAC33-50F9-42DD-9B8D-C20E0B9B18F7}"/>
            </a:ext>
          </a:extLst>
        </xdr:cNvPr>
        <xdr:cNvPicPr>
          <a:picLocks noChangeAspect="1"/>
        </xdr:cNvPicPr>
      </xdr:nvPicPr>
      <xdr:blipFill>
        <a:blip xmlns:r="http://schemas.openxmlformats.org/officeDocument/2006/relationships" r:embed="rId2"/>
        <a:stretch>
          <a:fillRect/>
        </a:stretch>
      </xdr:blipFill>
      <xdr:spPr>
        <a:xfrm>
          <a:off x="5132615" y="326571"/>
          <a:ext cx="1716499" cy="49518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L54"/>
  <sheetViews>
    <sheetView tabSelected="1" zoomScale="140" zoomScaleNormal="140" workbookViewId="0">
      <selection activeCell="J1" sqref="J1"/>
    </sheetView>
  </sheetViews>
  <sheetFormatPr baseColWidth="10" defaultColWidth="11.42578125" defaultRowHeight="11.25" x14ac:dyDescent="0.2"/>
  <cols>
    <col min="1" max="1" width="26.28515625" style="1" customWidth="1"/>
    <col min="2" max="2" width="33.140625" style="1" customWidth="1"/>
    <col min="3" max="3" width="18.85546875" style="1" customWidth="1"/>
    <col min="4" max="4" width="14.7109375" style="1" customWidth="1"/>
    <col min="5" max="5" width="21.42578125" style="1" customWidth="1"/>
    <col min="6" max="6" width="17.42578125" style="1" bestFit="1" customWidth="1"/>
    <col min="7" max="7" width="23.85546875" style="1" customWidth="1"/>
    <col min="8" max="8" width="22.28515625" style="1" customWidth="1"/>
    <col min="9" max="9" width="18.7109375" style="1" customWidth="1"/>
    <col min="10" max="11" width="11.42578125" style="1"/>
    <col min="12" max="12" width="26.42578125" style="1" customWidth="1"/>
    <col min="13" max="256" width="11.42578125" style="1"/>
    <col min="257" max="257" width="18.42578125" style="1" customWidth="1"/>
    <col min="258" max="258" width="32.42578125" style="1" customWidth="1"/>
    <col min="259" max="259" width="12.42578125" style="1" bestFit="1" customWidth="1"/>
    <col min="260" max="260" width="10.42578125" style="1" customWidth="1"/>
    <col min="261" max="261" width="21.42578125" style="1" customWidth="1"/>
    <col min="262" max="262" width="11.42578125" style="1"/>
    <col min="263" max="263" width="16.85546875" style="1" bestFit="1" customWidth="1"/>
    <col min="264" max="264" width="22.42578125" style="1" customWidth="1"/>
    <col min="265" max="265" width="18.7109375" style="1" customWidth="1"/>
    <col min="266" max="267" width="11.42578125" style="1"/>
    <col min="268" max="268" width="26.42578125" style="1" customWidth="1"/>
    <col min="269" max="512" width="11.42578125" style="1"/>
    <col min="513" max="513" width="18.42578125" style="1" customWidth="1"/>
    <col min="514" max="514" width="32.42578125" style="1" customWidth="1"/>
    <col min="515" max="515" width="12.42578125" style="1" bestFit="1" customWidth="1"/>
    <col min="516" max="516" width="10.42578125" style="1" customWidth="1"/>
    <col min="517" max="517" width="21.42578125" style="1" customWidth="1"/>
    <col min="518" max="518" width="11.42578125" style="1"/>
    <col min="519" max="519" width="16.85546875" style="1" bestFit="1" customWidth="1"/>
    <col min="520" max="520" width="22.42578125" style="1" customWidth="1"/>
    <col min="521" max="521" width="18.7109375" style="1" customWidth="1"/>
    <col min="522" max="523" width="11.42578125" style="1"/>
    <col min="524" max="524" width="26.42578125" style="1" customWidth="1"/>
    <col min="525" max="768" width="11.42578125" style="1"/>
    <col min="769" max="769" width="18.42578125" style="1" customWidth="1"/>
    <col min="770" max="770" width="32.42578125" style="1" customWidth="1"/>
    <col min="771" max="771" width="12.42578125" style="1" bestFit="1" customWidth="1"/>
    <col min="772" max="772" width="10.42578125" style="1" customWidth="1"/>
    <col min="773" max="773" width="21.42578125" style="1" customWidth="1"/>
    <col min="774" max="774" width="11.42578125" style="1"/>
    <col min="775" max="775" width="16.85546875" style="1" bestFit="1" customWidth="1"/>
    <col min="776" max="776" width="22.42578125" style="1" customWidth="1"/>
    <col min="777" max="777" width="18.7109375" style="1" customWidth="1"/>
    <col min="778" max="779" width="11.42578125" style="1"/>
    <col min="780" max="780" width="26.42578125" style="1" customWidth="1"/>
    <col min="781" max="1024" width="11.42578125" style="1"/>
    <col min="1025" max="1025" width="18.42578125" style="1" customWidth="1"/>
    <col min="1026" max="1026" width="32.42578125" style="1" customWidth="1"/>
    <col min="1027" max="1027" width="12.42578125" style="1" bestFit="1" customWidth="1"/>
    <col min="1028" max="1028" width="10.42578125" style="1" customWidth="1"/>
    <col min="1029" max="1029" width="21.42578125" style="1" customWidth="1"/>
    <col min="1030" max="1030" width="11.42578125" style="1"/>
    <col min="1031" max="1031" width="16.85546875" style="1" bestFit="1" customWidth="1"/>
    <col min="1032" max="1032" width="22.42578125" style="1" customWidth="1"/>
    <col min="1033" max="1033" width="18.7109375" style="1" customWidth="1"/>
    <col min="1034" max="1035" width="11.42578125" style="1"/>
    <col min="1036" max="1036" width="26.42578125" style="1" customWidth="1"/>
    <col min="1037" max="1280" width="11.42578125" style="1"/>
    <col min="1281" max="1281" width="18.42578125" style="1" customWidth="1"/>
    <col min="1282" max="1282" width="32.42578125" style="1" customWidth="1"/>
    <col min="1283" max="1283" width="12.42578125" style="1" bestFit="1" customWidth="1"/>
    <col min="1284" max="1284" width="10.42578125" style="1" customWidth="1"/>
    <col min="1285" max="1285" width="21.42578125" style="1" customWidth="1"/>
    <col min="1286" max="1286" width="11.42578125" style="1"/>
    <col min="1287" max="1287" width="16.85546875" style="1" bestFit="1" customWidth="1"/>
    <col min="1288" max="1288" width="22.42578125" style="1" customWidth="1"/>
    <col min="1289" max="1289" width="18.7109375" style="1" customWidth="1"/>
    <col min="1290" max="1291" width="11.42578125" style="1"/>
    <col min="1292" max="1292" width="26.42578125" style="1" customWidth="1"/>
    <col min="1293" max="1536" width="11.42578125" style="1"/>
    <col min="1537" max="1537" width="18.42578125" style="1" customWidth="1"/>
    <col min="1538" max="1538" width="32.42578125" style="1" customWidth="1"/>
    <col min="1539" max="1539" width="12.42578125" style="1" bestFit="1" customWidth="1"/>
    <col min="1540" max="1540" width="10.42578125" style="1" customWidth="1"/>
    <col min="1541" max="1541" width="21.42578125" style="1" customWidth="1"/>
    <col min="1542" max="1542" width="11.42578125" style="1"/>
    <col min="1543" max="1543" width="16.85546875" style="1" bestFit="1" customWidth="1"/>
    <col min="1544" max="1544" width="22.42578125" style="1" customWidth="1"/>
    <col min="1545" max="1545" width="18.7109375" style="1" customWidth="1"/>
    <col min="1546" max="1547" width="11.42578125" style="1"/>
    <col min="1548" max="1548" width="26.42578125" style="1" customWidth="1"/>
    <col min="1549" max="1792" width="11.42578125" style="1"/>
    <col min="1793" max="1793" width="18.42578125" style="1" customWidth="1"/>
    <col min="1794" max="1794" width="32.42578125" style="1" customWidth="1"/>
    <col min="1795" max="1795" width="12.42578125" style="1" bestFit="1" customWidth="1"/>
    <col min="1796" max="1796" width="10.42578125" style="1" customWidth="1"/>
    <col min="1797" max="1797" width="21.42578125" style="1" customWidth="1"/>
    <col min="1798" max="1798" width="11.42578125" style="1"/>
    <col min="1799" max="1799" width="16.85546875" style="1" bestFit="1" customWidth="1"/>
    <col min="1800" max="1800" width="22.42578125" style="1" customWidth="1"/>
    <col min="1801" max="1801" width="18.7109375" style="1" customWidth="1"/>
    <col min="1802" max="1803" width="11.42578125" style="1"/>
    <col min="1804" max="1804" width="26.42578125" style="1" customWidth="1"/>
    <col min="1805" max="2048" width="11.42578125" style="1"/>
    <col min="2049" max="2049" width="18.42578125" style="1" customWidth="1"/>
    <col min="2050" max="2050" width="32.42578125" style="1" customWidth="1"/>
    <col min="2051" max="2051" width="12.42578125" style="1" bestFit="1" customWidth="1"/>
    <col min="2052" max="2052" width="10.42578125" style="1" customWidth="1"/>
    <col min="2053" max="2053" width="21.42578125" style="1" customWidth="1"/>
    <col min="2054" max="2054" width="11.42578125" style="1"/>
    <col min="2055" max="2055" width="16.85546875" style="1" bestFit="1" customWidth="1"/>
    <col min="2056" max="2056" width="22.42578125" style="1" customWidth="1"/>
    <col min="2057" max="2057" width="18.7109375" style="1" customWidth="1"/>
    <col min="2058" max="2059" width="11.42578125" style="1"/>
    <col min="2060" max="2060" width="26.42578125" style="1" customWidth="1"/>
    <col min="2061" max="2304" width="11.42578125" style="1"/>
    <col min="2305" max="2305" width="18.42578125" style="1" customWidth="1"/>
    <col min="2306" max="2306" width="32.42578125" style="1" customWidth="1"/>
    <col min="2307" max="2307" width="12.42578125" style="1" bestFit="1" customWidth="1"/>
    <col min="2308" max="2308" width="10.42578125" style="1" customWidth="1"/>
    <col min="2309" max="2309" width="21.42578125" style="1" customWidth="1"/>
    <col min="2310" max="2310" width="11.42578125" style="1"/>
    <col min="2311" max="2311" width="16.85546875" style="1" bestFit="1" customWidth="1"/>
    <col min="2312" max="2312" width="22.42578125" style="1" customWidth="1"/>
    <col min="2313" max="2313" width="18.7109375" style="1" customWidth="1"/>
    <col min="2314" max="2315" width="11.42578125" style="1"/>
    <col min="2316" max="2316" width="26.42578125" style="1" customWidth="1"/>
    <col min="2317" max="2560" width="11.42578125" style="1"/>
    <col min="2561" max="2561" width="18.42578125" style="1" customWidth="1"/>
    <col min="2562" max="2562" width="32.42578125" style="1" customWidth="1"/>
    <col min="2563" max="2563" width="12.42578125" style="1" bestFit="1" customWidth="1"/>
    <col min="2564" max="2564" width="10.42578125" style="1" customWidth="1"/>
    <col min="2565" max="2565" width="21.42578125" style="1" customWidth="1"/>
    <col min="2566" max="2566" width="11.42578125" style="1"/>
    <col min="2567" max="2567" width="16.85546875" style="1" bestFit="1" customWidth="1"/>
    <col min="2568" max="2568" width="22.42578125" style="1" customWidth="1"/>
    <col min="2569" max="2569" width="18.7109375" style="1" customWidth="1"/>
    <col min="2570" max="2571" width="11.42578125" style="1"/>
    <col min="2572" max="2572" width="26.42578125" style="1" customWidth="1"/>
    <col min="2573" max="2816" width="11.42578125" style="1"/>
    <col min="2817" max="2817" width="18.42578125" style="1" customWidth="1"/>
    <col min="2818" max="2818" width="32.42578125" style="1" customWidth="1"/>
    <col min="2819" max="2819" width="12.42578125" style="1" bestFit="1" customWidth="1"/>
    <col min="2820" max="2820" width="10.42578125" style="1" customWidth="1"/>
    <col min="2821" max="2821" width="21.42578125" style="1" customWidth="1"/>
    <col min="2822" max="2822" width="11.42578125" style="1"/>
    <col min="2823" max="2823" width="16.85546875" style="1" bestFit="1" customWidth="1"/>
    <col min="2824" max="2824" width="22.42578125" style="1" customWidth="1"/>
    <col min="2825" max="2825" width="18.7109375" style="1" customWidth="1"/>
    <col min="2826" max="2827" width="11.42578125" style="1"/>
    <col min="2828" max="2828" width="26.42578125" style="1" customWidth="1"/>
    <col min="2829" max="3072" width="11.42578125" style="1"/>
    <col min="3073" max="3073" width="18.42578125" style="1" customWidth="1"/>
    <col min="3074" max="3074" width="32.42578125" style="1" customWidth="1"/>
    <col min="3075" max="3075" width="12.42578125" style="1" bestFit="1" customWidth="1"/>
    <col min="3076" max="3076" width="10.42578125" style="1" customWidth="1"/>
    <col min="3077" max="3077" width="21.42578125" style="1" customWidth="1"/>
    <col min="3078" max="3078" width="11.42578125" style="1"/>
    <col min="3079" max="3079" width="16.85546875" style="1" bestFit="1" customWidth="1"/>
    <col min="3080" max="3080" width="22.42578125" style="1" customWidth="1"/>
    <col min="3081" max="3081" width="18.7109375" style="1" customWidth="1"/>
    <col min="3082" max="3083" width="11.42578125" style="1"/>
    <col min="3084" max="3084" width="26.42578125" style="1" customWidth="1"/>
    <col min="3085" max="3328" width="11.42578125" style="1"/>
    <col min="3329" max="3329" width="18.42578125" style="1" customWidth="1"/>
    <col min="3330" max="3330" width="32.42578125" style="1" customWidth="1"/>
    <col min="3331" max="3331" width="12.42578125" style="1" bestFit="1" customWidth="1"/>
    <col min="3332" max="3332" width="10.42578125" style="1" customWidth="1"/>
    <col min="3333" max="3333" width="21.42578125" style="1" customWidth="1"/>
    <col min="3334" max="3334" width="11.42578125" style="1"/>
    <col min="3335" max="3335" width="16.85546875" style="1" bestFit="1" customWidth="1"/>
    <col min="3336" max="3336" width="22.42578125" style="1" customWidth="1"/>
    <col min="3337" max="3337" width="18.7109375" style="1" customWidth="1"/>
    <col min="3338" max="3339" width="11.42578125" style="1"/>
    <col min="3340" max="3340" width="26.42578125" style="1" customWidth="1"/>
    <col min="3341" max="3584" width="11.42578125" style="1"/>
    <col min="3585" max="3585" width="18.42578125" style="1" customWidth="1"/>
    <col min="3586" max="3586" width="32.42578125" style="1" customWidth="1"/>
    <col min="3587" max="3587" width="12.42578125" style="1" bestFit="1" customWidth="1"/>
    <col min="3588" max="3588" width="10.42578125" style="1" customWidth="1"/>
    <col min="3589" max="3589" width="21.42578125" style="1" customWidth="1"/>
    <col min="3590" max="3590" width="11.42578125" style="1"/>
    <col min="3591" max="3591" width="16.85546875" style="1" bestFit="1" customWidth="1"/>
    <col min="3592" max="3592" width="22.42578125" style="1" customWidth="1"/>
    <col min="3593" max="3593" width="18.7109375" style="1" customWidth="1"/>
    <col min="3594" max="3595" width="11.42578125" style="1"/>
    <col min="3596" max="3596" width="26.42578125" style="1" customWidth="1"/>
    <col min="3597" max="3840" width="11.42578125" style="1"/>
    <col min="3841" max="3841" width="18.42578125" style="1" customWidth="1"/>
    <col min="3842" max="3842" width="32.42578125" style="1" customWidth="1"/>
    <col min="3843" max="3843" width="12.42578125" style="1" bestFit="1" customWidth="1"/>
    <col min="3844" max="3844" width="10.42578125" style="1" customWidth="1"/>
    <col min="3845" max="3845" width="21.42578125" style="1" customWidth="1"/>
    <col min="3846" max="3846" width="11.42578125" style="1"/>
    <col min="3847" max="3847" width="16.85546875" style="1" bestFit="1" customWidth="1"/>
    <col min="3848" max="3848" width="22.42578125" style="1" customWidth="1"/>
    <col min="3849" max="3849" width="18.7109375" style="1" customWidth="1"/>
    <col min="3850" max="3851" width="11.42578125" style="1"/>
    <col min="3852" max="3852" width="26.42578125" style="1" customWidth="1"/>
    <col min="3853" max="4096" width="11.42578125" style="1"/>
    <col min="4097" max="4097" width="18.42578125" style="1" customWidth="1"/>
    <col min="4098" max="4098" width="32.42578125" style="1" customWidth="1"/>
    <col min="4099" max="4099" width="12.42578125" style="1" bestFit="1" customWidth="1"/>
    <col min="4100" max="4100" width="10.42578125" style="1" customWidth="1"/>
    <col min="4101" max="4101" width="21.42578125" style="1" customWidth="1"/>
    <col min="4102" max="4102" width="11.42578125" style="1"/>
    <col min="4103" max="4103" width="16.85546875" style="1" bestFit="1" customWidth="1"/>
    <col min="4104" max="4104" width="22.42578125" style="1" customWidth="1"/>
    <col min="4105" max="4105" width="18.7109375" style="1" customWidth="1"/>
    <col min="4106" max="4107" width="11.42578125" style="1"/>
    <col min="4108" max="4108" width="26.42578125" style="1" customWidth="1"/>
    <col min="4109" max="4352" width="11.42578125" style="1"/>
    <col min="4353" max="4353" width="18.42578125" style="1" customWidth="1"/>
    <col min="4354" max="4354" width="32.42578125" style="1" customWidth="1"/>
    <col min="4355" max="4355" width="12.42578125" style="1" bestFit="1" customWidth="1"/>
    <col min="4356" max="4356" width="10.42578125" style="1" customWidth="1"/>
    <col min="4357" max="4357" width="21.42578125" style="1" customWidth="1"/>
    <col min="4358" max="4358" width="11.42578125" style="1"/>
    <col min="4359" max="4359" width="16.85546875" style="1" bestFit="1" customWidth="1"/>
    <col min="4360" max="4360" width="22.42578125" style="1" customWidth="1"/>
    <col min="4361" max="4361" width="18.7109375" style="1" customWidth="1"/>
    <col min="4362" max="4363" width="11.42578125" style="1"/>
    <col min="4364" max="4364" width="26.42578125" style="1" customWidth="1"/>
    <col min="4365" max="4608" width="11.42578125" style="1"/>
    <col min="4609" max="4609" width="18.42578125" style="1" customWidth="1"/>
    <col min="4610" max="4610" width="32.42578125" style="1" customWidth="1"/>
    <col min="4611" max="4611" width="12.42578125" style="1" bestFit="1" customWidth="1"/>
    <col min="4612" max="4612" width="10.42578125" style="1" customWidth="1"/>
    <col min="4613" max="4613" width="21.42578125" style="1" customWidth="1"/>
    <col min="4614" max="4614" width="11.42578125" style="1"/>
    <col min="4615" max="4615" width="16.85546875" style="1" bestFit="1" customWidth="1"/>
    <col min="4616" max="4616" width="22.42578125" style="1" customWidth="1"/>
    <col min="4617" max="4617" width="18.7109375" style="1" customWidth="1"/>
    <col min="4618" max="4619" width="11.42578125" style="1"/>
    <col min="4620" max="4620" width="26.42578125" style="1" customWidth="1"/>
    <col min="4621" max="4864" width="11.42578125" style="1"/>
    <col min="4865" max="4865" width="18.42578125" style="1" customWidth="1"/>
    <col min="4866" max="4866" width="32.42578125" style="1" customWidth="1"/>
    <col min="4867" max="4867" width="12.42578125" style="1" bestFit="1" customWidth="1"/>
    <col min="4868" max="4868" width="10.42578125" style="1" customWidth="1"/>
    <col min="4869" max="4869" width="21.42578125" style="1" customWidth="1"/>
    <col min="4870" max="4870" width="11.42578125" style="1"/>
    <col min="4871" max="4871" width="16.85546875" style="1" bestFit="1" customWidth="1"/>
    <col min="4872" max="4872" width="22.42578125" style="1" customWidth="1"/>
    <col min="4873" max="4873" width="18.7109375" style="1" customWidth="1"/>
    <col min="4874" max="4875" width="11.42578125" style="1"/>
    <col min="4876" max="4876" width="26.42578125" style="1" customWidth="1"/>
    <col min="4877" max="5120" width="11.42578125" style="1"/>
    <col min="5121" max="5121" width="18.42578125" style="1" customWidth="1"/>
    <col min="5122" max="5122" width="32.42578125" style="1" customWidth="1"/>
    <col min="5123" max="5123" width="12.42578125" style="1" bestFit="1" customWidth="1"/>
    <col min="5124" max="5124" width="10.42578125" style="1" customWidth="1"/>
    <col min="5125" max="5125" width="21.42578125" style="1" customWidth="1"/>
    <col min="5126" max="5126" width="11.42578125" style="1"/>
    <col min="5127" max="5127" width="16.85546875" style="1" bestFit="1" customWidth="1"/>
    <col min="5128" max="5128" width="22.42578125" style="1" customWidth="1"/>
    <col min="5129" max="5129" width="18.7109375" style="1" customWidth="1"/>
    <col min="5130" max="5131" width="11.42578125" style="1"/>
    <col min="5132" max="5132" width="26.42578125" style="1" customWidth="1"/>
    <col min="5133" max="5376" width="11.42578125" style="1"/>
    <col min="5377" max="5377" width="18.42578125" style="1" customWidth="1"/>
    <col min="5378" max="5378" width="32.42578125" style="1" customWidth="1"/>
    <col min="5379" max="5379" width="12.42578125" style="1" bestFit="1" customWidth="1"/>
    <col min="5380" max="5380" width="10.42578125" style="1" customWidth="1"/>
    <col min="5381" max="5381" width="21.42578125" style="1" customWidth="1"/>
    <col min="5382" max="5382" width="11.42578125" style="1"/>
    <col min="5383" max="5383" width="16.85546875" style="1" bestFit="1" customWidth="1"/>
    <col min="5384" max="5384" width="22.42578125" style="1" customWidth="1"/>
    <col min="5385" max="5385" width="18.7109375" style="1" customWidth="1"/>
    <col min="5386" max="5387" width="11.42578125" style="1"/>
    <col min="5388" max="5388" width="26.42578125" style="1" customWidth="1"/>
    <col min="5389" max="5632" width="11.42578125" style="1"/>
    <col min="5633" max="5633" width="18.42578125" style="1" customWidth="1"/>
    <col min="5634" max="5634" width="32.42578125" style="1" customWidth="1"/>
    <col min="5635" max="5635" width="12.42578125" style="1" bestFit="1" customWidth="1"/>
    <col min="5636" max="5636" width="10.42578125" style="1" customWidth="1"/>
    <col min="5637" max="5637" width="21.42578125" style="1" customWidth="1"/>
    <col min="5638" max="5638" width="11.42578125" style="1"/>
    <col min="5639" max="5639" width="16.85546875" style="1" bestFit="1" customWidth="1"/>
    <col min="5640" max="5640" width="22.42578125" style="1" customWidth="1"/>
    <col min="5641" max="5641" width="18.7109375" style="1" customWidth="1"/>
    <col min="5642" max="5643" width="11.42578125" style="1"/>
    <col min="5644" max="5644" width="26.42578125" style="1" customWidth="1"/>
    <col min="5645" max="5888" width="11.42578125" style="1"/>
    <col min="5889" max="5889" width="18.42578125" style="1" customWidth="1"/>
    <col min="5890" max="5890" width="32.42578125" style="1" customWidth="1"/>
    <col min="5891" max="5891" width="12.42578125" style="1" bestFit="1" customWidth="1"/>
    <col min="5892" max="5892" width="10.42578125" style="1" customWidth="1"/>
    <col min="5893" max="5893" width="21.42578125" style="1" customWidth="1"/>
    <col min="5894" max="5894" width="11.42578125" style="1"/>
    <col min="5895" max="5895" width="16.85546875" style="1" bestFit="1" customWidth="1"/>
    <col min="5896" max="5896" width="22.42578125" style="1" customWidth="1"/>
    <col min="5897" max="5897" width="18.7109375" style="1" customWidth="1"/>
    <col min="5898" max="5899" width="11.42578125" style="1"/>
    <col min="5900" max="5900" width="26.42578125" style="1" customWidth="1"/>
    <col min="5901" max="6144" width="11.42578125" style="1"/>
    <col min="6145" max="6145" width="18.42578125" style="1" customWidth="1"/>
    <col min="6146" max="6146" width="32.42578125" style="1" customWidth="1"/>
    <col min="6147" max="6147" width="12.42578125" style="1" bestFit="1" customWidth="1"/>
    <col min="6148" max="6148" width="10.42578125" style="1" customWidth="1"/>
    <col min="6149" max="6149" width="21.42578125" style="1" customWidth="1"/>
    <col min="6150" max="6150" width="11.42578125" style="1"/>
    <col min="6151" max="6151" width="16.85546875" style="1" bestFit="1" customWidth="1"/>
    <col min="6152" max="6152" width="22.42578125" style="1" customWidth="1"/>
    <col min="6153" max="6153" width="18.7109375" style="1" customWidth="1"/>
    <col min="6154" max="6155" width="11.42578125" style="1"/>
    <col min="6156" max="6156" width="26.42578125" style="1" customWidth="1"/>
    <col min="6157" max="6400" width="11.42578125" style="1"/>
    <col min="6401" max="6401" width="18.42578125" style="1" customWidth="1"/>
    <col min="6402" max="6402" width="32.42578125" style="1" customWidth="1"/>
    <col min="6403" max="6403" width="12.42578125" style="1" bestFit="1" customWidth="1"/>
    <col min="6404" max="6404" width="10.42578125" style="1" customWidth="1"/>
    <col min="6405" max="6405" width="21.42578125" style="1" customWidth="1"/>
    <col min="6406" max="6406" width="11.42578125" style="1"/>
    <col min="6407" max="6407" width="16.85546875" style="1" bestFit="1" customWidth="1"/>
    <col min="6408" max="6408" width="22.42578125" style="1" customWidth="1"/>
    <col min="6409" max="6409" width="18.7109375" style="1" customWidth="1"/>
    <col min="6410" max="6411" width="11.42578125" style="1"/>
    <col min="6412" max="6412" width="26.42578125" style="1" customWidth="1"/>
    <col min="6413" max="6656" width="11.42578125" style="1"/>
    <col min="6657" max="6657" width="18.42578125" style="1" customWidth="1"/>
    <col min="6658" max="6658" width="32.42578125" style="1" customWidth="1"/>
    <col min="6659" max="6659" width="12.42578125" style="1" bestFit="1" customWidth="1"/>
    <col min="6660" max="6660" width="10.42578125" style="1" customWidth="1"/>
    <col min="6661" max="6661" width="21.42578125" style="1" customWidth="1"/>
    <col min="6662" max="6662" width="11.42578125" style="1"/>
    <col min="6663" max="6663" width="16.85546875" style="1" bestFit="1" customWidth="1"/>
    <col min="6664" max="6664" width="22.42578125" style="1" customWidth="1"/>
    <col min="6665" max="6665" width="18.7109375" style="1" customWidth="1"/>
    <col min="6666" max="6667" width="11.42578125" style="1"/>
    <col min="6668" max="6668" width="26.42578125" style="1" customWidth="1"/>
    <col min="6669" max="6912" width="11.42578125" style="1"/>
    <col min="6913" max="6913" width="18.42578125" style="1" customWidth="1"/>
    <col min="6914" max="6914" width="32.42578125" style="1" customWidth="1"/>
    <col min="6915" max="6915" width="12.42578125" style="1" bestFit="1" customWidth="1"/>
    <col min="6916" max="6916" width="10.42578125" style="1" customWidth="1"/>
    <col min="6917" max="6917" width="21.42578125" style="1" customWidth="1"/>
    <col min="6918" max="6918" width="11.42578125" style="1"/>
    <col min="6919" max="6919" width="16.85546875" style="1" bestFit="1" customWidth="1"/>
    <col min="6920" max="6920" width="22.42578125" style="1" customWidth="1"/>
    <col min="6921" max="6921" width="18.7109375" style="1" customWidth="1"/>
    <col min="6922" max="6923" width="11.42578125" style="1"/>
    <col min="6924" max="6924" width="26.42578125" style="1" customWidth="1"/>
    <col min="6925" max="7168" width="11.42578125" style="1"/>
    <col min="7169" max="7169" width="18.42578125" style="1" customWidth="1"/>
    <col min="7170" max="7170" width="32.42578125" style="1" customWidth="1"/>
    <col min="7171" max="7171" width="12.42578125" style="1" bestFit="1" customWidth="1"/>
    <col min="7172" max="7172" width="10.42578125" style="1" customWidth="1"/>
    <col min="7173" max="7173" width="21.42578125" style="1" customWidth="1"/>
    <col min="7174" max="7174" width="11.42578125" style="1"/>
    <col min="7175" max="7175" width="16.85546875" style="1" bestFit="1" customWidth="1"/>
    <col min="7176" max="7176" width="22.42578125" style="1" customWidth="1"/>
    <col min="7177" max="7177" width="18.7109375" style="1" customWidth="1"/>
    <col min="7178" max="7179" width="11.42578125" style="1"/>
    <col min="7180" max="7180" width="26.42578125" style="1" customWidth="1"/>
    <col min="7181" max="7424" width="11.42578125" style="1"/>
    <col min="7425" max="7425" width="18.42578125" style="1" customWidth="1"/>
    <col min="7426" max="7426" width="32.42578125" style="1" customWidth="1"/>
    <col min="7427" max="7427" width="12.42578125" style="1" bestFit="1" customWidth="1"/>
    <col min="7428" max="7428" width="10.42578125" style="1" customWidth="1"/>
    <col min="7429" max="7429" width="21.42578125" style="1" customWidth="1"/>
    <col min="7430" max="7430" width="11.42578125" style="1"/>
    <col min="7431" max="7431" width="16.85546875" style="1" bestFit="1" customWidth="1"/>
    <col min="7432" max="7432" width="22.42578125" style="1" customWidth="1"/>
    <col min="7433" max="7433" width="18.7109375" style="1" customWidth="1"/>
    <col min="7434" max="7435" width="11.42578125" style="1"/>
    <col min="7436" max="7436" width="26.42578125" style="1" customWidth="1"/>
    <col min="7437" max="7680" width="11.42578125" style="1"/>
    <col min="7681" max="7681" width="18.42578125" style="1" customWidth="1"/>
    <col min="7682" max="7682" width="32.42578125" style="1" customWidth="1"/>
    <col min="7683" max="7683" width="12.42578125" style="1" bestFit="1" customWidth="1"/>
    <col min="7684" max="7684" width="10.42578125" style="1" customWidth="1"/>
    <col min="7685" max="7685" width="21.42578125" style="1" customWidth="1"/>
    <col min="7686" max="7686" width="11.42578125" style="1"/>
    <col min="7687" max="7687" width="16.85546875" style="1" bestFit="1" customWidth="1"/>
    <col min="7688" max="7688" width="22.42578125" style="1" customWidth="1"/>
    <col min="7689" max="7689" width="18.7109375" style="1" customWidth="1"/>
    <col min="7690" max="7691" width="11.42578125" style="1"/>
    <col min="7692" max="7692" width="26.42578125" style="1" customWidth="1"/>
    <col min="7693" max="7936" width="11.42578125" style="1"/>
    <col min="7937" max="7937" width="18.42578125" style="1" customWidth="1"/>
    <col min="7938" max="7938" width="32.42578125" style="1" customWidth="1"/>
    <col min="7939" max="7939" width="12.42578125" style="1" bestFit="1" customWidth="1"/>
    <col min="7940" max="7940" width="10.42578125" style="1" customWidth="1"/>
    <col min="7941" max="7941" width="21.42578125" style="1" customWidth="1"/>
    <col min="7942" max="7942" width="11.42578125" style="1"/>
    <col min="7943" max="7943" width="16.85546875" style="1" bestFit="1" customWidth="1"/>
    <col min="7944" max="7944" width="22.42578125" style="1" customWidth="1"/>
    <col min="7945" max="7945" width="18.7109375" style="1" customWidth="1"/>
    <col min="7946" max="7947" width="11.42578125" style="1"/>
    <col min="7948" max="7948" width="26.42578125" style="1" customWidth="1"/>
    <col min="7949" max="8192" width="11.42578125" style="1"/>
    <col min="8193" max="8193" width="18.42578125" style="1" customWidth="1"/>
    <col min="8194" max="8194" width="32.42578125" style="1" customWidth="1"/>
    <col min="8195" max="8195" width="12.42578125" style="1" bestFit="1" customWidth="1"/>
    <col min="8196" max="8196" width="10.42578125" style="1" customWidth="1"/>
    <col min="8197" max="8197" width="21.42578125" style="1" customWidth="1"/>
    <col min="8198" max="8198" width="11.42578125" style="1"/>
    <col min="8199" max="8199" width="16.85546875" style="1" bestFit="1" customWidth="1"/>
    <col min="8200" max="8200" width="22.42578125" style="1" customWidth="1"/>
    <col min="8201" max="8201" width="18.7109375" style="1" customWidth="1"/>
    <col min="8202" max="8203" width="11.42578125" style="1"/>
    <col min="8204" max="8204" width="26.42578125" style="1" customWidth="1"/>
    <col min="8205" max="8448" width="11.42578125" style="1"/>
    <col min="8449" max="8449" width="18.42578125" style="1" customWidth="1"/>
    <col min="8450" max="8450" width="32.42578125" style="1" customWidth="1"/>
    <col min="8451" max="8451" width="12.42578125" style="1" bestFit="1" customWidth="1"/>
    <col min="8452" max="8452" width="10.42578125" style="1" customWidth="1"/>
    <col min="8453" max="8453" width="21.42578125" style="1" customWidth="1"/>
    <col min="8454" max="8454" width="11.42578125" style="1"/>
    <col min="8455" max="8455" width="16.85546875" style="1" bestFit="1" customWidth="1"/>
    <col min="8456" max="8456" width="22.42578125" style="1" customWidth="1"/>
    <col min="8457" max="8457" width="18.7109375" style="1" customWidth="1"/>
    <col min="8458" max="8459" width="11.42578125" style="1"/>
    <col min="8460" max="8460" width="26.42578125" style="1" customWidth="1"/>
    <col min="8461" max="8704" width="11.42578125" style="1"/>
    <col min="8705" max="8705" width="18.42578125" style="1" customWidth="1"/>
    <col min="8706" max="8706" width="32.42578125" style="1" customWidth="1"/>
    <col min="8707" max="8707" width="12.42578125" style="1" bestFit="1" customWidth="1"/>
    <col min="8708" max="8708" width="10.42578125" style="1" customWidth="1"/>
    <col min="8709" max="8709" width="21.42578125" style="1" customWidth="1"/>
    <col min="8710" max="8710" width="11.42578125" style="1"/>
    <col min="8711" max="8711" width="16.85546875" style="1" bestFit="1" customWidth="1"/>
    <col min="8712" max="8712" width="22.42578125" style="1" customWidth="1"/>
    <col min="8713" max="8713" width="18.7109375" style="1" customWidth="1"/>
    <col min="8714" max="8715" width="11.42578125" style="1"/>
    <col min="8716" max="8716" width="26.42578125" style="1" customWidth="1"/>
    <col min="8717" max="8960" width="11.42578125" style="1"/>
    <col min="8961" max="8961" width="18.42578125" style="1" customWidth="1"/>
    <col min="8962" max="8962" width="32.42578125" style="1" customWidth="1"/>
    <col min="8963" max="8963" width="12.42578125" style="1" bestFit="1" customWidth="1"/>
    <col min="8964" max="8964" width="10.42578125" style="1" customWidth="1"/>
    <col min="8965" max="8965" width="21.42578125" style="1" customWidth="1"/>
    <col min="8966" max="8966" width="11.42578125" style="1"/>
    <col min="8967" max="8967" width="16.85546875" style="1" bestFit="1" customWidth="1"/>
    <col min="8968" max="8968" width="22.42578125" style="1" customWidth="1"/>
    <col min="8969" max="8969" width="18.7109375" style="1" customWidth="1"/>
    <col min="8970" max="8971" width="11.42578125" style="1"/>
    <col min="8972" max="8972" width="26.42578125" style="1" customWidth="1"/>
    <col min="8973" max="9216" width="11.42578125" style="1"/>
    <col min="9217" max="9217" width="18.42578125" style="1" customWidth="1"/>
    <col min="9218" max="9218" width="32.42578125" style="1" customWidth="1"/>
    <col min="9219" max="9219" width="12.42578125" style="1" bestFit="1" customWidth="1"/>
    <col min="9220" max="9220" width="10.42578125" style="1" customWidth="1"/>
    <col min="9221" max="9221" width="21.42578125" style="1" customWidth="1"/>
    <col min="9222" max="9222" width="11.42578125" style="1"/>
    <col min="9223" max="9223" width="16.85546875" style="1" bestFit="1" customWidth="1"/>
    <col min="9224" max="9224" width="22.42578125" style="1" customWidth="1"/>
    <col min="9225" max="9225" width="18.7109375" style="1" customWidth="1"/>
    <col min="9226" max="9227" width="11.42578125" style="1"/>
    <col min="9228" max="9228" width="26.42578125" style="1" customWidth="1"/>
    <col min="9229" max="9472" width="11.42578125" style="1"/>
    <col min="9473" max="9473" width="18.42578125" style="1" customWidth="1"/>
    <col min="9474" max="9474" width="32.42578125" style="1" customWidth="1"/>
    <col min="9475" max="9475" width="12.42578125" style="1" bestFit="1" customWidth="1"/>
    <col min="9476" max="9476" width="10.42578125" style="1" customWidth="1"/>
    <col min="9477" max="9477" width="21.42578125" style="1" customWidth="1"/>
    <col min="9478" max="9478" width="11.42578125" style="1"/>
    <col min="9479" max="9479" width="16.85546875" style="1" bestFit="1" customWidth="1"/>
    <col min="9480" max="9480" width="22.42578125" style="1" customWidth="1"/>
    <col min="9481" max="9481" width="18.7109375" style="1" customWidth="1"/>
    <col min="9482" max="9483" width="11.42578125" style="1"/>
    <col min="9484" max="9484" width="26.42578125" style="1" customWidth="1"/>
    <col min="9485" max="9728" width="11.42578125" style="1"/>
    <col min="9729" max="9729" width="18.42578125" style="1" customWidth="1"/>
    <col min="9730" max="9730" width="32.42578125" style="1" customWidth="1"/>
    <col min="9731" max="9731" width="12.42578125" style="1" bestFit="1" customWidth="1"/>
    <col min="9732" max="9732" width="10.42578125" style="1" customWidth="1"/>
    <col min="9733" max="9733" width="21.42578125" style="1" customWidth="1"/>
    <col min="9734" max="9734" width="11.42578125" style="1"/>
    <col min="9735" max="9735" width="16.85546875" style="1" bestFit="1" customWidth="1"/>
    <col min="9736" max="9736" width="22.42578125" style="1" customWidth="1"/>
    <col min="9737" max="9737" width="18.7109375" style="1" customWidth="1"/>
    <col min="9738" max="9739" width="11.42578125" style="1"/>
    <col min="9740" max="9740" width="26.42578125" style="1" customWidth="1"/>
    <col min="9741" max="9984" width="11.42578125" style="1"/>
    <col min="9985" max="9985" width="18.42578125" style="1" customWidth="1"/>
    <col min="9986" max="9986" width="32.42578125" style="1" customWidth="1"/>
    <col min="9987" max="9987" width="12.42578125" style="1" bestFit="1" customWidth="1"/>
    <col min="9988" max="9988" width="10.42578125" style="1" customWidth="1"/>
    <col min="9989" max="9989" width="21.42578125" style="1" customWidth="1"/>
    <col min="9990" max="9990" width="11.42578125" style="1"/>
    <col min="9991" max="9991" width="16.85546875" style="1" bestFit="1" customWidth="1"/>
    <col min="9992" max="9992" width="22.42578125" style="1" customWidth="1"/>
    <col min="9993" max="9993" width="18.7109375" style="1" customWidth="1"/>
    <col min="9994" max="9995" width="11.42578125" style="1"/>
    <col min="9996" max="9996" width="26.42578125" style="1" customWidth="1"/>
    <col min="9997" max="10240" width="11.42578125" style="1"/>
    <col min="10241" max="10241" width="18.42578125" style="1" customWidth="1"/>
    <col min="10242" max="10242" width="32.42578125" style="1" customWidth="1"/>
    <col min="10243" max="10243" width="12.42578125" style="1" bestFit="1" customWidth="1"/>
    <col min="10244" max="10244" width="10.42578125" style="1" customWidth="1"/>
    <col min="10245" max="10245" width="21.42578125" style="1" customWidth="1"/>
    <col min="10246" max="10246" width="11.42578125" style="1"/>
    <col min="10247" max="10247" width="16.85546875" style="1" bestFit="1" customWidth="1"/>
    <col min="10248" max="10248" width="22.42578125" style="1" customWidth="1"/>
    <col min="10249" max="10249" width="18.7109375" style="1" customWidth="1"/>
    <col min="10250" max="10251" width="11.42578125" style="1"/>
    <col min="10252" max="10252" width="26.42578125" style="1" customWidth="1"/>
    <col min="10253" max="10496" width="11.42578125" style="1"/>
    <col min="10497" max="10497" width="18.42578125" style="1" customWidth="1"/>
    <col min="10498" max="10498" width="32.42578125" style="1" customWidth="1"/>
    <col min="10499" max="10499" width="12.42578125" style="1" bestFit="1" customWidth="1"/>
    <col min="10500" max="10500" width="10.42578125" style="1" customWidth="1"/>
    <col min="10501" max="10501" width="21.42578125" style="1" customWidth="1"/>
    <col min="10502" max="10502" width="11.42578125" style="1"/>
    <col min="10503" max="10503" width="16.85546875" style="1" bestFit="1" customWidth="1"/>
    <col min="10504" max="10504" width="22.42578125" style="1" customWidth="1"/>
    <col min="10505" max="10505" width="18.7109375" style="1" customWidth="1"/>
    <col min="10506" max="10507" width="11.42578125" style="1"/>
    <col min="10508" max="10508" width="26.42578125" style="1" customWidth="1"/>
    <col min="10509" max="10752" width="11.42578125" style="1"/>
    <col min="10753" max="10753" width="18.42578125" style="1" customWidth="1"/>
    <col min="10754" max="10754" width="32.42578125" style="1" customWidth="1"/>
    <col min="10755" max="10755" width="12.42578125" style="1" bestFit="1" customWidth="1"/>
    <col min="10756" max="10756" width="10.42578125" style="1" customWidth="1"/>
    <col min="10757" max="10757" width="21.42578125" style="1" customWidth="1"/>
    <col min="10758" max="10758" width="11.42578125" style="1"/>
    <col min="10759" max="10759" width="16.85546875" style="1" bestFit="1" customWidth="1"/>
    <col min="10760" max="10760" width="22.42578125" style="1" customWidth="1"/>
    <col min="10761" max="10761" width="18.7109375" style="1" customWidth="1"/>
    <col min="10762" max="10763" width="11.42578125" style="1"/>
    <col min="10764" max="10764" width="26.42578125" style="1" customWidth="1"/>
    <col min="10765" max="11008" width="11.42578125" style="1"/>
    <col min="11009" max="11009" width="18.42578125" style="1" customWidth="1"/>
    <col min="11010" max="11010" width="32.42578125" style="1" customWidth="1"/>
    <col min="11011" max="11011" width="12.42578125" style="1" bestFit="1" customWidth="1"/>
    <col min="11012" max="11012" width="10.42578125" style="1" customWidth="1"/>
    <col min="11013" max="11013" width="21.42578125" style="1" customWidth="1"/>
    <col min="11014" max="11014" width="11.42578125" style="1"/>
    <col min="11015" max="11015" width="16.85546875" style="1" bestFit="1" customWidth="1"/>
    <col min="11016" max="11016" width="22.42578125" style="1" customWidth="1"/>
    <col min="11017" max="11017" width="18.7109375" style="1" customWidth="1"/>
    <col min="11018" max="11019" width="11.42578125" style="1"/>
    <col min="11020" max="11020" width="26.42578125" style="1" customWidth="1"/>
    <col min="11021" max="11264" width="11.42578125" style="1"/>
    <col min="11265" max="11265" width="18.42578125" style="1" customWidth="1"/>
    <col min="11266" max="11266" width="32.42578125" style="1" customWidth="1"/>
    <col min="11267" max="11267" width="12.42578125" style="1" bestFit="1" customWidth="1"/>
    <col min="11268" max="11268" width="10.42578125" style="1" customWidth="1"/>
    <col min="11269" max="11269" width="21.42578125" style="1" customWidth="1"/>
    <col min="11270" max="11270" width="11.42578125" style="1"/>
    <col min="11271" max="11271" width="16.85546875" style="1" bestFit="1" customWidth="1"/>
    <col min="11272" max="11272" width="22.42578125" style="1" customWidth="1"/>
    <col min="11273" max="11273" width="18.7109375" style="1" customWidth="1"/>
    <col min="11274" max="11275" width="11.42578125" style="1"/>
    <col min="11276" max="11276" width="26.42578125" style="1" customWidth="1"/>
    <col min="11277" max="11520" width="11.42578125" style="1"/>
    <col min="11521" max="11521" width="18.42578125" style="1" customWidth="1"/>
    <col min="11522" max="11522" width="32.42578125" style="1" customWidth="1"/>
    <col min="11523" max="11523" width="12.42578125" style="1" bestFit="1" customWidth="1"/>
    <col min="11524" max="11524" width="10.42578125" style="1" customWidth="1"/>
    <col min="11525" max="11525" width="21.42578125" style="1" customWidth="1"/>
    <col min="11526" max="11526" width="11.42578125" style="1"/>
    <col min="11527" max="11527" width="16.85546875" style="1" bestFit="1" customWidth="1"/>
    <col min="11528" max="11528" width="22.42578125" style="1" customWidth="1"/>
    <col min="11529" max="11529" width="18.7109375" style="1" customWidth="1"/>
    <col min="11530" max="11531" width="11.42578125" style="1"/>
    <col min="11532" max="11532" width="26.42578125" style="1" customWidth="1"/>
    <col min="11533" max="11776" width="11.42578125" style="1"/>
    <col min="11777" max="11777" width="18.42578125" style="1" customWidth="1"/>
    <col min="11778" max="11778" width="32.42578125" style="1" customWidth="1"/>
    <col min="11779" max="11779" width="12.42578125" style="1" bestFit="1" customWidth="1"/>
    <col min="11780" max="11780" width="10.42578125" style="1" customWidth="1"/>
    <col min="11781" max="11781" width="21.42578125" style="1" customWidth="1"/>
    <col min="11782" max="11782" width="11.42578125" style="1"/>
    <col min="11783" max="11783" width="16.85546875" style="1" bestFit="1" customWidth="1"/>
    <col min="11784" max="11784" width="22.42578125" style="1" customWidth="1"/>
    <col min="11785" max="11785" width="18.7109375" style="1" customWidth="1"/>
    <col min="11786" max="11787" width="11.42578125" style="1"/>
    <col min="11788" max="11788" width="26.42578125" style="1" customWidth="1"/>
    <col min="11789" max="12032" width="11.42578125" style="1"/>
    <col min="12033" max="12033" width="18.42578125" style="1" customWidth="1"/>
    <col min="12034" max="12034" width="32.42578125" style="1" customWidth="1"/>
    <col min="12035" max="12035" width="12.42578125" style="1" bestFit="1" customWidth="1"/>
    <col min="12036" max="12036" width="10.42578125" style="1" customWidth="1"/>
    <col min="12037" max="12037" width="21.42578125" style="1" customWidth="1"/>
    <col min="12038" max="12038" width="11.42578125" style="1"/>
    <col min="12039" max="12039" width="16.85546875" style="1" bestFit="1" customWidth="1"/>
    <col min="12040" max="12040" width="22.42578125" style="1" customWidth="1"/>
    <col min="12041" max="12041" width="18.7109375" style="1" customWidth="1"/>
    <col min="12042" max="12043" width="11.42578125" style="1"/>
    <col min="12044" max="12044" width="26.42578125" style="1" customWidth="1"/>
    <col min="12045" max="12288" width="11.42578125" style="1"/>
    <col min="12289" max="12289" width="18.42578125" style="1" customWidth="1"/>
    <col min="12290" max="12290" width="32.42578125" style="1" customWidth="1"/>
    <col min="12291" max="12291" width="12.42578125" style="1" bestFit="1" customWidth="1"/>
    <col min="12292" max="12292" width="10.42578125" style="1" customWidth="1"/>
    <col min="12293" max="12293" width="21.42578125" style="1" customWidth="1"/>
    <col min="12294" max="12294" width="11.42578125" style="1"/>
    <col min="12295" max="12295" width="16.85546875" style="1" bestFit="1" customWidth="1"/>
    <col min="12296" max="12296" width="22.42578125" style="1" customWidth="1"/>
    <col min="12297" max="12297" width="18.7109375" style="1" customWidth="1"/>
    <col min="12298" max="12299" width="11.42578125" style="1"/>
    <col min="12300" max="12300" width="26.42578125" style="1" customWidth="1"/>
    <col min="12301" max="12544" width="11.42578125" style="1"/>
    <col min="12545" max="12545" width="18.42578125" style="1" customWidth="1"/>
    <col min="12546" max="12546" width="32.42578125" style="1" customWidth="1"/>
    <col min="12547" max="12547" width="12.42578125" style="1" bestFit="1" customWidth="1"/>
    <col min="12548" max="12548" width="10.42578125" style="1" customWidth="1"/>
    <col min="12549" max="12549" width="21.42578125" style="1" customWidth="1"/>
    <col min="12550" max="12550" width="11.42578125" style="1"/>
    <col min="12551" max="12551" width="16.85546875" style="1" bestFit="1" customWidth="1"/>
    <col min="12552" max="12552" width="22.42578125" style="1" customWidth="1"/>
    <col min="12553" max="12553" width="18.7109375" style="1" customWidth="1"/>
    <col min="12554" max="12555" width="11.42578125" style="1"/>
    <col min="12556" max="12556" width="26.42578125" style="1" customWidth="1"/>
    <col min="12557" max="12800" width="11.42578125" style="1"/>
    <col min="12801" max="12801" width="18.42578125" style="1" customWidth="1"/>
    <col min="12802" max="12802" width="32.42578125" style="1" customWidth="1"/>
    <col min="12803" max="12803" width="12.42578125" style="1" bestFit="1" customWidth="1"/>
    <col min="12804" max="12804" width="10.42578125" style="1" customWidth="1"/>
    <col min="12805" max="12805" width="21.42578125" style="1" customWidth="1"/>
    <col min="12806" max="12806" width="11.42578125" style="1"/>
    <col min="12807" max="12807" width="16.85546875" style="1" bestFit="1" customWidth="1"/>
    <col min="12808" max="12808" width="22.42578125" style="1" customWidth="1"/>
    <col min="12809" max="12809" width="18.7109375" style="1" customWidth="1"/>
    <col min="12810" max="12811" width="11.42578125" style="1"/>
    <col min="12812" max="12812" width="26.42578125" style="1" customWidth="1"/>
    <col min="12813" max="13056" width="11.42578125" style="1"/>
    <col min="13057" max="13057" width="18.42578125" style="1" customWidth="1"/>
    <col min="13058" max="13058" width="32.42578125" style="1" customWidth="1"/>
    <col min="13059" max="13059" width="12.42578125" style="1" bestFit="1" customWidth="1"/>
    <col min="13060" max="13060" width="10.42578125" style="1" customWidth="1"/>
    <col min="13061" max="13061" width="21.42578125" style="1" customWidth="1"/>
    <col min="13062" max="13062" width="11.42578125" style="1"/>
    <col min="13063" max="13063" width="16.85546875" style="1" bestFit="1" customWidth="1"/>
    <col min="13064" max="13064" width="22.42578125" style="1" customWidth="1"/>
    <col min="13065" max="13065" width="18.7109375" style="1" customWidth="1"/>
    <col min="13066" max="13067" width="11.42578125" style="1"/>
    <col min="13068" max="13068" width="26.42578125" style="1" customWidth="1"/>
    <col min="13069" max="13312" width="11.42578125" style="1"/>
    <col min="13313" max="13313" width="18.42578125" style="1" customWidth="1"/>
    <col min="13314" max="13314" width="32.42578125" style="1" customWidth="1"/>
    <col min="13315" max="13315" width="12.42578125" style="1" bestFit="1" customWidth="1"/>
    <col min="13316" max="13316" width="10.42578125" style="1" customWidth="1"/>
    <col min="13317" max="13317" width="21.42578125" style="1" customWidth="1"/>
    <col min="13318" max="13318" width="11.42578125" style="1"/>
    <col min="13319" max="13319" width="16.85546875" style="1" bestFit="1" customWidth="1"/>
    <col min="13320" max="13320" width="22.42578125" style="1" customWidth="1"/>
    <col min="13321" max="13321" width="18.7109375" style="1" customWidth="1"/>
    <col min="13322" max="13323" width="11.42578125" style="1"/>
    <col min="13324" max="13324" width="26.42578125" style="1" customWidth="1"/>
    <col min="13325" max="13568" width="11.42578125" style="1"/>
    <col min="13569" max="13569" width="18.42578125" style="1" customWidth="1"/>
    <col min="13570" max="13570" width="32.42578125" style="1" customWidth="1"/>
    <col min="13571" max="13571" width="12.42578125" style="1" bestFit="1" customWidth="1"/>
    <col min="13572" max="13572" width="10.42578125" style="1" customWidth="1"/>
    <col min="13573" max="13573" width="21.42578125" style="1" customWidth="1"/>
    <col min="13574" max="13574" width="11.42578125" style="1"/>
    <col min="13575" max="13575" width="16.85546875" style="1" bestFit="1" customWidth="1"/>
    <col min="13576" max="13576" width="22.42578125" style="1" customWidth="1"/>
    <col min="13577" max="13577" width="18.7109375" style="1" customWidth="1"/>
    <col min="13578" max="13579" width="11.42578125" style="1"/>
    <col min="13580" max="13580" width="26.42578125" style="1" customWidth="1"/>
    <col min="13581" max="13824" width="11.42578125" style="1"/>
    <col min="13825" max="13825" width="18.42578125" style="1" customWidth="1"/>
    <col min="13826" max="13826" width="32.42578125" style="1" customWidth="1"/>
    <col min="13827" max="13827" width="12.42578125" style="1" bestFit="1" customWidth="1"/>
    <col min="13828" max="13828" width="10.42578125" style="1" customWidth="1"/>
    <col min="13829" max="13829" width="21.42578125" style="1" customWidth="1"/>
    <col min="13830" max="13830" width="11.42578125" style="1"/>
    <col min="13831" max="13831" width="16.85546875" style="1" bestFit="1" customWidth="1"/>
    <col min="13832" max="13832" width="22.42578125" style="1" customWidth="1"/>
    <col min="13833" max="13833" width="18.7109375" style="1" customWidth="1"/>
    <col min="13834" max="13835" width="11.42578125" style="1"/>
    <col min="13836" max="13836" width="26.42578125" style="1" customWidth="1"/>
    <col min="13837" max="14080" width="11.42578125" style="1"/>
    <col min="14081" max="14081" width="18.42578125" style="1" customWidth="1"/>
    <col min="14082" max="14082" width="32.42578125" style="1" customWidth="1"/>
    <col min="14083" max="14083" width="12.42578125" style="1" bestFit="1" customWidth="1"/>
    <col min="14084" max="14084" width="10.42578125" style="1" customWidth="1"/>
    <col min="14085" max="14085" width="21.42578125" style="1" customWidth="1"/>
    <col min="14086" max="14086" width="11.42578125" style="1"/>
    <col min="14087" max="14087" width="16.85546875" style="1" bestFit="1" customWidth="1"/>
    <col min="14088" max="14088" width="22.42578125" style="1" customWidth="1"/>
    <col min="14089" max="14089" width="18.7109375" style="1" customWidth="1"/>
    <col min="14090" max="14091" width="11.42578125" style="1"/>
    <col min="14092" max="14092" width="26.42578125" style="1" customWidth="1"/>
    <col min="14093" max="14336" width="11.42578125" style="1"/>
    <col min="14337" max="14337" width="18.42578125" style="1" customWidth="1"/>
    <col min="14338" max="14338" width="32.42578125" style="1" customWidth="1"/>
    <col min="14339" max="14339" width="12.42578125" style="1" bestFit="1" customWidth="1"/>
    <col min="14340" max="14340" width="10.42578125" style="1" customWidth="1"/>
    <col min="14341" max="14341" width="21.42578125" style="1" customWidth="1"/>
    <col min="14342" max="14342" width="11.42578125" style="1"/>
    <col min="14343" max="14343" width="16.85546875" style="1" bestFit="1" customWidth="1"/>
    <col min="14344" max="14344" width="22.42578125" style="1" customWidth="1"/>
    <col min="14345" max="14345" width="18.7109375" style="1" customWidth="1"/>
    <col min="14346" max="14347" width="11.42578125" style="1"/>
    <col min="14348" max="14348" width="26.42578125" style="1" customWidth="1"/>
    <col min="14349" max="14592" width="11.42578125" style="1"/>
    <col min="14593" max="14593" width="18.42578125" style="1" customWidth="1"/>
    <col min="14594" max="14594" width="32.42578125" style="1" customWidth="1"/>
    <col min="14595" max="14595" width="12.42578125" style="1" bestFit="1" customWidth="1"/>
    <col min="14596" max="14596" width="10.42578125" style="1" customWidth="1"/>
    <col min="14597" max="14597" width="21.42578125" style="1" customWidth="1"/>
    <col min="14598" max="14598" width="11.42578125" style="1"/>
    <col min="14599" max="14599" width="16.85546875" style="1" bestFit="1" customWidth="1"/>
    <col min="14600" max="14600" width="22.42578125" style="1" customWidth="1"/>
    <col min="14601" max="14601" width="18.7109375" style="1" customWidth="1"/>
    <col min="14602" max="14603" width="11.42578125" style="1"/>
    <col min="14604" max="14604" width="26.42578125" style="1" customWidth="1"/>
    <col min="14605" max="14848" width="11.42578125" style="1"/>
    <col min="14849" max="14849" width="18.42578125" style="1" customWidth="1"/>
    <col min="14850" max="14850" width="32.42578125" style="1" customWidth="1"/>
    <col min="14851" max="14851" width="12.42578125" style="1" bestFit="1" customWidth="1"/>
    <col min="14852" max="14852" width="10.42578125" style="1" customWidth="1"/>
    <col min="14853" max="14853" width="21.42578125" style="1" customWidth="1"/>
    <col min="14854" max="14854" width="11.42578125" style="1"/>
    <col min="14855" max="14855" width="16.85546875" style="1" bestFit="1" customWidth="1"/>
    <col min="14856" max="14856" width="22.42578125" style="1" customWidth="1"/>
    <col min="14857" max="14857" width="18.7109375" style="1" customWidth="1"/>
    <col min="14858" max="14859" width="11.42578125" style="1"/>
    <col min="14860" max="14860" width="26.42578125" style="1" customWidth="1"/>
    <col min="14861" max="15104" width="11.42578125" style="1"/>
    <col min="15105" max="15105" width="18.42578125" style="1" customWidth="1"/>
    <col min="15106" max="15106" width="32.42578125" style="1" customWidth="1"/>
    <col min="15107" max="15107" width="12.42578125" style="1" bestFit="1" customWidth="1"/>
    <col min="15108" max="15108" width="10.42578125" style="1" customWidth="1"/>
    <col min="15109" max="15109" width="21.42578125" style="1" customWidth="1"/>
    <col min="15110" max="15110" width="11.42578125" style="1"/>
    <col min="15111" max="15111" width="16.85546875" style="1" bestFit="1" customWidth="1"/>
    <col min="15112" max="15112" width="22.42578125" style="1" customWidth="1"/>
    <col min="15113" max="15113" width="18.7109375" style="1" customWidth="1"/>
    <col min="15114" max="15115" width="11.42578125" style="1"/>
    <col min="15116" max="15116" width="26.42578125" style="1" customWidth="1"/>
    <col min="15117" max="15360" width="11.42578125" style="1"/>
    <col min="15361" max="15361" width="18.42578125" style="1" customWidth="1"/>
    <col min="15362" max="15362" width="32.42578125" style="1" customWidth="1"/>
    <col min="15363" max="15363" width="12.42578125" style="1" bestFit="1" customWidth="1"/>
    <col min="15364" max="15364" width="10.42578125" style="1" customWidth="1"/>
    <col min="15365" max="15365" width="21.42578125" style="1" customWidth="1"/>
    <col min="15366" max="15366" width="11.42578125" style="1"/>
    <col min="15367" max="15367" width="16.85546875" style="1" bestFit="1" customWidth="1"/>
    <col min="15368" max="15368" width="22.42578125" style="1" customWidth="1"/>
    <col min="15369" max="15369" width="18.7109375" style="1" customWidth="1"/>
    <col min="15370" max="15371" width="11.42578125" style="1"/>
    <col min="15372" max="15372" width="26.42578125" style="1" customWidth="1"/>
    <col min="15373" max="15616" width="11.42578125" style="1"/>
    <col min="15617" max="15617" width="18.42578125" style="1" customWidth="1"/>
    <col min="15618" max="15618" width="32.42578125" style="1" customWidth="1"/>
    <col min="15619" max="15619" width="12.42578125" style="1" bestFit="1" customWidth="1"/>
    <col min="15620" max="15620" width="10.42578125" style="1" customWidth="1"/>
    <col min="15621" max="15621" width="21.42578125" style="1" customWidth="1"/>
    <col min="15622" max="15622" width="11.42578125" style="1"/>
    <col min="15623" max="15623" width="16.85546875" style="1" bestFit="1" customWidth="1"/>
    <col min="15624" max="15624" width="22.42578125" style="1" customWidth="1"/>
    <col min="15625" max="15625" width="18.7109375" style="1" customWidth="1"/>
    <col min="15626" max="15627" width="11.42578125" style="1"/>
    <col min="15628" max="15628" width="26.42578125" style="1" customWidth="1"/>
    <col min="15629" max="15872" width="11.42578125" style="1"/>
    <col min="15873" max="15873" width="18.42578125" style="1" customWidth="1"/>
    <col min="15874" max="15874" width="32.42578125" style="1" customWidth="1"/>
    <col min="15875" max="15875" width="12.42578125" style="1" bestFit="1" customWidth="1"/>
    <col min="15876" max="15876" width="10.42578125" style="1" customWidth="1"/>
    <col min="15877" max="15877" width="21.42578125" style="1" customWidth="1"/>
    <col min="15878" max="15878" width="11.42578125" style="1"/>
    <col min="15879" max="15879" width="16.85546875" style="1" bestFit="1" customWidth="1"/>
    <col min="15880" max="15880" width="22.42578125" style="1" customWidth="1"/>
    <col min="15881" max="15881" width="18.7109375" style="1" customWidth="1"/>
    <col min="15882" max="15883" width="11.42578125" style="1"/>
    <col min="15884" max="15884" width="26.42578125" style="1" customWidth="1"/>
    <col min="15885" max="16128" width="11.42578125" style="1"/>
    <col min="16129" max="16129" width="18.42578125" style="1" customWidth="1"/>
    <col min="16130" max="16130" width="32.42578125" style="1" customWidth="1"/>
    <col min="16131" max="16131" width="12.42578125" style="1" bestFit="1" customWidth="1"/>
    <col min="16132" max="16132" width="10.42578125" style="1" customWidth="1"/>
    <col min="16133" max="16133" width="21.42578125" style="1" customWidth="1"/>
    <col min="16134" max="16134" width="11.42578125" style="1"/>
    <col min="16135" max="16135" width="16.85546875" style="1" bestFit="1" customWidth="1"/>
    <col min="16136" max="16136" width="22.42578125" style="1" customWidth="1"/>
    <col min="16137" max="16137" width="18.7109375" style="1" customWidth="1"/>
    <col min="16138" max="16139" width="11.42578125" style="1"/>
    <col min="16140" max="16140" width="26.42578125" style="1" customWidth="1"/>
    <col min="16141" max="16384" width="11.42578125" style="1"/>
  </cols>
  <sheetData>
    <row r="1" spans="1:6" ht="58.5" customHeight="1" x14ac:dyDescent="0.2"/>
    <row r="2" spans="1:6" ht="37.5" customHeight="1" thickBot="1" x14ac:dyDescent="0.25"/>
    <row r="3" spans="1:6" ht="12" hidden="1" thickBot="1" x14ac:dyDescent="0.25">
      <c r="A3" s="143"/>
      <c r="B3" s="144"/>
      <c r="C3" s="144"/>
      <c r="D3" s="144"/>
      <c r="E3" s="145"/>
    </row>
    <row r="4" spans="1:6" ht="40.5" customHeight="1" x14ac:dyDescent="0.2">
      <c r="A4" s="21" t="s">
        <v>1</v>
      </c>
      <c r="B4" s="146" t="s">
        <v>37</v>
      </c>
      <c r="C4" s="146"/>
      <c r="D4" s="146"/>
      <c r="E4" s="147"/>
    </row>
    <row r="5" spans="1:6" x14ac:dyDescent="0.2">
      <c r="A5" s="22" t="s">
        <v>2</v>
      </c>
      <c r="B5" s="20" t="s">
        <v>38</v>
      </c>
      <c r="C5" s="20" t="s">
        <v>18</v>
      </c>
      <c r="D5" s="148" t="s">
        <v>39</v>
      </c>
      <c r="E5" s="149"/>
    </row>
    <row r="6" spans="1:6" ht="15.75" customHeight="1" thickBot="1" x14ac:dyDescent="0.3">
      <c r="A6" s="23" t="s">
        <v>17</v>
      </c>
      <c r="B6" s="6" t="s">
        <v>40</v>
      </c>
      <c r="C6" s="6" t="s">
        <v>19</v>
      </c>
      <c r="D6" s="150">
        <v>45476394</v>
      </c>
      <c r="E6" s="151"/>
      <c r="F6" s="43"/>
    </row>
    <row r="7" spans="1:6" ht="12" thickBot="1" x14ac:dyDescent="0.25"/>
    <row r="8" spans="1:6" x14ac:dyDescent="0.2">
      <c r="A8" s="21" t="s">
        <v>15</v>
      </c>
      <c r="B8" s="24" t="s">
        <v>30</v>
      </c>
      <c r="C8" s="24" t="s">
        <v>16</v>
      </c>
      <c r="D8" s="24" t="s">
        <v>17</v>
      </c>
      <c r="E8" s="25" t="s">
        <v>20</v>
      </c>
    </row>
    <row r="9" spans="1:6" ht="22.5" x14ac:dyDescent="0.2">
      <c r="A9" s="26"/>
      <c r="B9" s="20" t="str">
        <f>B5</f>
        <v>INGENIERIA Y ASESORIASL LYR SAS</v>
      </c>
      <c r="C9" s="19">
        <v>100</v>
      </c>
      <c r="D9" s="17" t="str">
        <f>+B6</f>
        <v>ANITA LORDUY ESCALANTE</v>
      </c>
      <c r="E9" s="27">
        <f>+D6</f>
        <v>45476394</v>
      </c>
    </row>
    <row r="10" spans="1:6" ht="12" thickBot="1" x14ac:dyDescent="0.25">
      <c r="A10" s="28"/>
      <c r="B10" s="16"/>
      <c r="C10" s="16"/>
      <c r="D10" s="29"/>
      <c r="E10" s="30"/>
    </row>
    <row r="11" spans="1:6" ht="12" thickBot="1" x14ac:dyDescent="0.25"/>
    <row r="12" spans="1:6" ht="12" thickBot="1" x14ac:dyDescent="0.25">
      <c r="D12" s="152" t="s">
        <v>22</v>
      </c>
      <c r="E12" s="153"/>
    </row>
    <row r="13" spans="1:6" ht="15" customHeight="1" x14ac:dyDescent="0.2">
      <c r="A13" s="137" t="s">
        <v>21</v>
      </c>
      <c r="B13" s="138"/>
      <c r="C13" s="130"/>
      <c r="D13" s="139"/>
      <c r="E13" s="140"/>
    </row>
    <row r="14" spans="1:6" ht="12" thickBot="1" x14ac:dyDescent="0.25">
      <c r="A14" s="33"/>
      <c r="B14" s="6"/>
      <c r="C14" s="131"/>
      <c r="D14" s="141"/>
      <c r="E14" s="142"/>
    </row>
    <row r="15" spans="1:6" ht="15" customHeight="1" x14ac:dyDescent="0.2">
      <c r="A15" s="31" t="s">
        <v>23</v>
      </c>
      <c r="B15" s="32"/>
      <c r="C15" s="119"/>
      <c r="D15" s="121" t="s">
        <v>0</v>
      </c>
      <c r="E15" s="122"/>
    </row>
    <row r="16" spans="1:6" ht="66.75" customHeight="1" thickBot="1" x14ac:dyDescent="0.25">
      <c r="A16" s="125" t="s">
        <v>41</v>
      </c>
      <c r="B16" s="126"/>
      <c r="C16" s="120"/>
      <c r="D16" s="123"/>
      <c r="E16" s="124"/>
    </row>
    <row r="17" spans="1:12" ht="12" thickBot="1" x14ac:dyDescent="0.25"/>
    <row r="18" spans="1:12" ht="12" thickBot="1" x14ac:dyDescent="0.25">
      <c r="D18" s="127" t="s">
        <v>22</v>
      </c>
      <c r="E18" s="115"/>
    </row>
    <row r="19" spans="1:12" ht="15.75" customHeight="1" x14ac:dyDescent="0.2">
      <c r="A19" s="128" t="s">
        <v>3</v>
      </c>
      <c r="B19" s="129"/>
      <c r="C19" s="130"/>
      <c r="D19" s="132" t="s">
        <v>0</v>
      </c>
      <c r="E19" s="133"/>
    </row>
    <row r="20" spans="1:12" ht="69.75" customHeight="1" thickBot="1" x14ac:dyDescent="0.25">
      <c r="A20" s="125" t="s">
        <v>42</v>
      </c>
      <c r="B20" s="136"/>
      <c r="C20" s="131"/>
      <c r="D20" s="134"/>
      <c r="E20" s="135"/>
    </row>
    <row r="21" spans="1:12" x14ac:dyDescent="0.2">
      <c r="C21" s="34"/>
    </row>
    <row r="22" spans="1:12" ht="12" thickBot="1" x14ac:dyDescent="0.25"/>
    <row r="23" spans="1:12" ht="12" thickBot="1" x14ac:dyDescent="0.25">
      <c r="A23" s="111" t="s">
        <v>32</v>
      </c>
      <c r="B23" s="112"/>
      <c r="C23" s="113"/>
    </row>
    <row r="24" spans="1:12" s="2" customFormat="1" ht="15.75" customHeight="1" thickBot="1" x14ac:dyDescent="0.25">
      <c r="A24" s="37" t="s">
        <v>33</v>
      </c>
      <c r="B24" s="38" t="s">
        <v>4</v>
      </c>
      <c r="C24" s="38" t="s">
        <v>45</v>
      </c>
      <c r="D24" s="38" t="s">
        <v>24</v>
      </c>
      <c r="E24" s="38" t="s">
        <v>25</v>
      </c>
      <c r="F24" s="38" t="s">
        <v>5</v>
      </c>
      <c r="G24" s="39" t="s">
        <v>6</v>
      </c>
      <c r="H24" s="114" t="s">
        <v>26</v>
      </c>
      <c r="I24" s="115"/>
    </row>
    <row r="25" spans="1:12" ht="33.75" customHeight="1" thickBot="1" x14ac:dyDescent="0.25">
      <c r="A25" s="3" t="s">
        <v>43</v>
      </c>
      <c r="B25" s="35" t="s">
        <v>48</v>
      </c>
      <c r="C25" s="64">
        <v>117871508</v>
      </c>
      <c r="D25" s="36" t="s">
        <v>44</v>
      </c>
      <c r="E25" s="40">
        <v>45580</v>
      </c>
      <c r="F25" s="40">
        <v>45616</v>
      </c>
      <c r="G25" s="41">
        <v>1</v>
      </c>
      <c r="H25" s="116" t="s">
        <v>34</v>
      </c>
      <c r="I25" s="117"/>
      <c r="J25" s="11"/>
      <c r="K25" s="12"/>
      <c r="L25" s="13"/>
    </row>
    <row r="26" spans="1:12" ht="45" x14ac:dyDescent="0.2">
      <c r="A26" s="42" t="str">
        <f>A25</f>
        <v>INGENIERÍA Y ASESORÍAS L&amp;R S.A.S</v>
      </c>
      <c r="B26" s="35" t="s">
        <v>47</v>
      </c>
      <c r="C26" s="65">
        <v>105000000</v>
      </c>
      <c r="D26" s="17" t="s">
        <v>46</v>
      </c>
      <c r="E26" s="9">
        <v>37319</v>
      </c>
      <c r="F26" s="40">
        <v>45432</v>
      </c>
      <c r="G26" s="10">
        <v>1</v>
      </c>
      <c r="H26" s="116" t="str">
        <f>H25</f>
        <v>La certificación Cumple.</v>
      </c>
      <c r="I26" s="118"/>
      <c r="J26" s="14"/>
      <c r="K26" s="15"/>
    </row>
    <row r="28" spans="1:12" ht="12" thickBot="1" x14ac:dyDescent="0.25"/>
    <row r="29" spans="1:12" ht="12" thickBot="1" x14ac:dyDescent="0.25">
      <c r="A29" s="94" t="s">
        <v>7</v>
      </c>
      <c r="B29" s="95"/>
      <c r="C29" s="95"/>
      <c r="D29" s="96"/>
    </row>
    <row r="30" spans="1:12" ht="15" customHeight="1" x14ac:dyDescent="0.2">
      <c r="A30" s="97" t="s">
        <v>8</v>
      </c>
      <c r="B30" s="99" t="s">
        <v>9</v>
      </c>
      <c r="C30" s="99" t="s">
        <v>10</v>
      </c>
      <c r="D30" s="99" t="s">
        <v>11</v>
      </c>
      <c r="E30" s="99" t="s">
        <v>12</v>
      </c>
      <c r="F30" s="99" t="s">
        <v>14</v>
      </c>
      <c r="G30" s="99" t="s">
        <v>28</v>
      </c>
      <c r="H30" s="101" t="s">
        <v>22</v>
      </c>
      <c r="I30" s="102"/>
      <c r="K30" s="4"/>
      <c r="L30" s="1" t="s">
        <v>13</v>
      </c>
    </row>
    <row r="31" spans="1:12" x14ac:dyDescent="0.2">
      <c r="A31" s="98"/>
      <c r="B31" s="100"/>
      <c r="C31" s="100"/>
      <c r="D31" s="100"/>
      <c r="E31" s="100"/>
      <c r="F31" s="100"/>
      <c r="G31" s="100"/>
      <c r="H31" s="103"/>
      <c r="I31" s="104"/>
      <c r="K31" s="4"/>
    </row>
    <row r="32" spans="1:12" ht="90" x14ac:dyDescent="0.2">
      <c r="A32" s="105">
        <v>1</v>
      </c>
      <c r="B32" s="46" t="s">
        <v>27</v>
      </c>
      <c r="C32" s="46" t="s">
        <v>49</v>
      </c>
      <c r="D32" s="46" t="s">
        <v>35</v>
      </c>
      <c r="E32" s="47" t="s">
        <v>56</v>
      </c>
      <c r="F32" s="48" t="s">
        <v>36</v>
      </c>
      <c r="G32" s="61" t="s">
        <v>51</v>
      </c>
      <c r="H32" s="107" t="s">
        <v>0</v>
      </c>
      <c r="I32" s="108"/>
      <c r="L32" s="5"/>
    </row>
    <row r="33" spans="1:12" ht="34.5" thickBot="1" x14ac:dyDescent="0.25">
      <c r="A33" s="106"/>
      <c r="B33" s="66" t="s">
        <v>53</v>
      </c>
      <c r="C33" s="66" t="s">
        <v>50</v>
      </c>
      <c r="D33" s="66" t="s">
        <v>31</v>
      </c>
      <c r="E33" s="80" t="s">
        <v>31</v>
      </c>
      <c r="F33" s="81" t="s">
        <v>31</v>
      </c>
      <c r="G33" s="79" t="s">
        <v>52</v>
      </c>
      <c r="H33" s="109"/>
      <c r="I33" s="110"/>
    </row>
    <row r="34" spans="1:12" ht="78.75" x14ac:dyDescent="0.2">
      <c r="A34" s="88">
        <v>1</v>
      </c>
      <c r="B34" s="53" t="s">
        <v>54</v>
      </c>
      <c r="C34" s="53" t="s">
        <v>55</v>
      </c>
      <c r="D34" s="53" t="s">
        <v>35</v>
      </c>
      <c r="E34" s="53" t="s">
        <v>57</v>
      </c>
      <c r="F34" s="54" t="s">
        <v>36</v>
      </c>
      <c r="G34" s="55" t="s">
        <v>58</v>
      </c>
      <c r="H34" s="90" t="s">
        <v>0</v>
      </c>
      <c r="I34" s="91"/>
      <c r="L34" s="7"/>
    </row>
    <row r="35" spans="1:12" ht="34.5" thickBot="1" x14ac:dyDescent="0.25">
      <c r="A35" s="89"/>
      <c r="B35" s="71" t="s">
        <v>75</v>
      </c>
      <c r="C35" s="71" t="s">
        <v>50</v>
      </c>
      <c r="D35" s="82" t="s">
        <v>31</v>
      </c>
      <c r="E35" s="83" t="s">
        <v>31</v>
      </c>
      <c r="F35" s="84" t="s">
        <v>31</v>
      </c>
      <c r="G35" s="58"/>
      <c r="H35" s="92"/>
      <c r="I35" s="93"/>
    </row>
    <row r="36" spans="1:12" ht="15.75" x14ac:dyDescent="0.25">
      <c r="I36" s="8"/>
    </row>
    <row r="38" spans="1:12" ht="42.75" customHeight="1" x14ac:dyDescent="0.2">
      <c r="A38" s="18" t="s">
        <v>29</v>
      </c>
      <c r="B38" s="85" t="s">
        <v>80</v>
      </c>
      <c r="C38" s="86"/>
      <c r="D38" s="86"/>
      <c r="E38" s="86"/>
      <c r="F38" s="87"/>
    </row>
    <row r="42" spans="1:12" x14ac:dyDescent="0.2">
      <c r="A42" s="2"/>
      <c r="B42" s="2"/>
      <c r="C42" s="2"/>
    </row>
    <row r="54" spans="4:4" x14ac:dyDescent="0.2">
      <c r="D54" s="2"/>
    </row>
  </sheetData>
  <mergeCells count="34">
    <mergeCell ref="A13:B13"/>
    <mergeCell ref="C13:C14"/>
    <mergeCell ref="D13:E14"/>
    <mergeCell ref="A3:E3"/>
    <mergeCell ref="B4:E4"/>
    <mergeCell ref="D5:E5"/>
    <mergeCell ref="D6:E6"/>
    <mergeCell ref="D12:E12"/>
    <mergeCell ref="A23:C23"/>
    <mergeCell ref="H24:I24"/>
    <mergeCell ref="H25:I25"/>
    <mergeCell ref="H26:I26"/>
    <mergeCell ref="C15:C16"/>
    <mergeCell ref="D15:E16"/>
    <mergeCell ref="A16:B16"/>
    <mergeCell ref="D18:E18"/>
    <mergeCell ref="A19:B19"/>
    <mergeCell ref="C19:C20"/>
    <mergeCell ref="D19:E20"/>
    <mergeCell ref="A20:B20"/>
    <mergeCell ref="B38:F38"/>
    <mergeCell ref="A34:A35"/>
    <mergeCell ref="H34:I35"/>
    <mergeCell ref="A29:D29"/>
    <mergeCell ref="A30:A31"/>
    <mergeCell ref="B30:B31"/>
    <mergeCell ref="C30:C31"/>
    <mergeCell ref="D30:D31"/>
    <mergeCell ref="E30:E31"/>
    <mergeCell ref="F30:F31"/>
    <mergeCell ref="G30:G31"/>
    <mergeCell ref="H30:I31"/>
    <mergeCell ref="A32:A33"/>
    <mergeCell ref="H32:I33"/>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EA23-910D-4EFD-882F-51CB68451B72}">
  <sheetPr>
    <tabColor rgb="FF92D050"/>
  </sheetPr>
  <dimension ref="A1:L54"/>
  <sheetViews>
    <sheetView topLeftCell="C16" zoomScale="160" zoomScaleNormal="160" workbookViewId="0">
      <selection activeCell="J39" sqref="J39"/>
    </sheetView>
  </sheetViews>
  <sheetFormatPr baseColWidth="10" defaultColWidth="11.42578125" defaultRowHeight="11.25" x14ac:dyDescent="0.2"/>
  <cols>
    <col min="1" max="1" width="26.28515625" style="1" customWidth="1"/>
    <col min="2" max="2" width="33.140625" style="1" customWidth="1"/>
    <col min="3" max="3" width="18.85546875" style="1" customWidth="1"/>
    <col min="4" max="4" width="11.7109375" style="1" customWidth="1"/>
    <col min="5" max="5" width="20.85546875" style="1" customWidth="1"/>
    <col min="6" max="6" width="17.42578125" style="1" bestFit="1" customWidth="1"/>
    <col min="7" max="7" width="23.85546875" style="1" customWidth="1"/>
    <col min="8" max="8" width="22.28515625" style="1" customWidth="1"/>
    <col min="9" max="9" width="18.7109375" style="1" customWidth="1"/>
    <col min="10" max="11" width="11.42578125" style="1"/>
    <col min="12" max="12" width="26.42578125" style="1" customWidth="1"/>
    <col min="13" max="256" width="11.42578125" style="1"/>
    <col min="257" max="257" width="18.42578125" style="1" customWidth="1"/>
    <col min="258" max="258" width="32.42578125" style="1" customWidth="1"/>
    <col min="259" max="259" width="12.42578125" style="1" bestFit="1" customWidth="1"/>
    <col min="260" max="260" width="10.42578125" style="1" customWidth="1"/>
    <col min="261" max="261" width="21.42578125" style="1" customWidth="1"/>
    <col min="262" max="262" width="11.42578125" style="1"/>
    <col min="263" max="263" width="16.85546875" style="1" bestFit="1" customWidth="1"/>
    <col min="264" max="264" width="22.42578125" style="1" customWidth="1"/>
    <col min="265" max="265" width="18.7109375" style="1" customWidth="1"/>
    <col min="266" max="267" width="11.42578125" style="1"/>
    <col min="268" max="268" width="26.42578125" style="1" customWidth="1"/>
    <col min="269" max="512" width="11.42578125" style="1"/>
    <col min="513" max="513" width="18.42578125" style="1" customWidth="1"/>
    <col min="514" max="514" width="32.42578125" style="1" customWidth="1"/>
    <col min="515" max="515" width="12.42578125" style="1" bestFit="1" customWidth="1"/>
    <col min="516" max="516" width="10.42578125" style="1" customWidth="1"/>
    <col min="517" max="517" width="21.42578125" style="1" customWidth="1"/>
    <col min="518" max="518" width="11.42578125" style="1"/>
    <col min="519" max="519" width="16.85546875" style="1" bestFit="1" customWidth="1"/>
    <col min="520" max="520" width="22.42578125" style="1" customWidth="1"/>
    <col min="521" max="521" width="18.7109375" style="1" customWidth="1"/>
    <col min="522" max="523" width="11.42578125" style="1"/>
    <col min="524" max="524" width="26.42578125" style="1" customWidth="1"/>
    <col min="525" max="768" width="11.42578125" style="1"/>
    <col min="769" max="769" width="18.42578125" style="1" customWidth="1"/>
    <col min="770" max="770" width="32.42578125" style="1" customWidth="1"/>
    <col min="771" max="771" width="12.42578125" style="1" bestFit="1" customWidth="1"/>
    <col min="772" max="772" width="10.42578125" style="1" customWidth="1"/>
    <col min="773" max="773" width="21.42578125" style="1" customWidth="1"/>
    <col min="774" max="774" width="11.42578125" style="1"/>
    <col min="775" max="775" width="16.85546875" style="1" bestFit="1" customWidth="1"/>
    <col min="776" max="776" width="22.42578125" style="1" customWidth="1"/>
    <col min="777" max="777" width="18.7109375" style="1" customWidth="1"/>
    <col min="778" max="779" width="11.42578125" style="1"/>
    <col min="780" max="780" width="26.42578125" style="1" customWidth="1"/>
    <col min="781" max="1024" width="11.42578125" style="1"/>
    <col min="1025" max="1025" width="18.42578125" style="1" customWidth="1"/>
    <col min="1026" max="1026" width="32.42578125" style="1" customWidth="1"/>
    <col min="1027" max="1027" width="12.42578125" style="1" bestFit="1" customWidth="1"/>
    <col min="1028" max="1028" width="10.42578125" style="1" customWidth="1"/>
    <col min="1029" max="1029" width="21.42578125" style="1" customWidth="1"/>
    <col min="1030" max="1030" width="11.42578125" style="1"/>
    <col min="1031" max="1031" width="16.85546875" style="1" bestFit="1" customWidth="1"/>
    <col min="1032" max="1032" width="22.42578125" style="1" customWidth="1"/>
    <col min="1033" max="1033" width="18.7109375" style="1" customWidth="1"/>
    <col min="1034" max="1035" width="11.42578125" style="1"/>
    <col min="1036" max="1036" width="26.42578125" style="1" customWidth="1"/>
    <col min="1037" max="1280" width="11.42578125" style="1"/>
    <col min="1281" max="1281" width="18.42578125" style="1" customWidth="1"/>
    <col min="1282" max="1282" width="32.42578125" style="1" customWidth="1"/>
    <col min="1283" max="1283" width="12.42578125" style="1" bestFit="1" customWidth="1"/>
    <col min="1284" max="1284" width="10.42578125" style="1" customWidth="1"/>
    <col min="1285" max="1285" width="21.42578125" style="1" customWidth="1"/>
    <col min="1286" max="1286" width="11.42578125" style="1"/>
    <col min="1287" max="1287" width="16.85546875" style="1" bestFit="1" customWidth="1"/>
    <col min="1288" max="1288" width="22.42578125" style="1" customWidth="1"/>
    <col min="1289" max="1289" width="18.7109375" style="1" customWidth="1"/>
    <col min="1290" max="1291" width="11.42578125" style="1"/>
    <col min="1292" max="1292" width="26.42578125" style="1" customWidth="1"/>
    <col min="1293" max="1536" width="11.42578125" style="1"/>
    <col min="1537" max="1537" width="18.42578125" style="1" customWidth="1"/>
    <col min="1538" max="1538" width="32.42578125" style="1" customWidth="1"/>
    <col min="1539" max="1539" width="12.42578125" style="1" bestFit="1" customWidth="1"/>
    <col min="1540" max="1540" width="10.42578125" style="1" customWidth="1"/>
    <col min="1541" max="1541" width="21.42578125" style="1" customWidth="1"/>
    <col min="1542" max="1542" width="11.42578125" style="1"/>
    <col min="1543" max="1543" width="16.85546875" style="1" bestFit="1" customWidth="1"/>
    <col min="1544" max="1544" width="22.42578125" style="1" customWidth="1"/>
    <col min="1545" max="1545" width="18.7109375" style="1" customWidth="1"/>
    <col min="1546" max="1547" width="11.42578125" style="1"/>
    <col min="1548" max="1548" width="26.42578125" style="1" customWidth="1"/>
    <col min="1549" max="1792" width="11.42578125" style="1"/>
    <col min="1793" max="1793" width="18.42578125" style="1" customWidth="1"/>
    <col min="1794" max="1794" width="32.42578125" style="1" customWidth="1"/>
    <col min="1795" max="1795" width="12.42578125" style="1" bestFit="1" customWidth="1"/>
    <col min="1796" max="1796" width="10.42578125" style="1" customWidth="1"/>
    <col min="1797" max="1797" width="21.42578125" style="1" customWidth="1"/>
    <col min="1798" max="1798" width="11.42578125" style="1"/>
    <col min="1799" max="1799" width="16.85546875" style="1" bestFit="1" customWidth="1"/>
    <col min="1800" max="1800" width="22.42578125" style="1" customWidth="1"/>
    <col min="1801" max="1801" width="18.7109375" style="1" customWidth="1"/>
    <col min="1802" max="1803" width="11.42578125" style="1"/>
    <col min="1804" max="1804" width="26.42578125" style="1" customWidth="1"/>
    <col min="1805" max="2048" width="11.42578125" style="1"/>
    <col min="2049" max="2049" width="18.42578125" style="1" customWidth="1"/>
    <col min="2050" max="2050" width="32.42578125" style="1" customWidth="1"/>
    <col min="2051" max="2051" width="12.42578125" style="1" bestFit="1" customWidth="1"/>
    <col min="2052" max="2052" width="10.42578125" style="1" customWidth="1"/>
    <col min="2053" max="2053" width="21.42578125" style="1" customWidth="1"/>
    <col min="2054" max="2054" width="11.42578125" style="1"/>
    <col min="2055" max="2055" width="16.85546875" style="1" bestFit="1" customWidth="1"/>
    <col min="2056" max="2056" width="22.42578125" style="1" customWidth="1"/>
    <col min="2057" max="2057" width="18.7109375" style="1" customWidth="1"/>
    <col min="2058" max="2059" width="11.42578125" style="1"/>
    <col min="2060" max="2060" width="26.42578125" style="1" customWidth="1"/>
    <col min="2061" max="2304" width="11.42578125" style="1"/>
    <col min="2305" max="2305" width="18.42578125" style="1" customWidth="1"/>
    <col min="2306" max="2306" width="32.42578125" style="1" customWidth="1"/>
    <col min="2307" max="2307" width="12.42578125" style="1" bestFit="1" customWidth="1"/>
    <col min="2308" max="2308" width="10.42578125" style="1" customWidth="1"/>
    <col min="2309" max="2309" width="21.42578125" style="1" customWidth="1"/>
    <col min="2310" max="2310" width="11.42578125" style="1"/>
    <col min="2311" max="2311" width="16.85546875" style="1" bestFit="1" customWidth="1"/>
    <col min="2312" max="2312" width="22.42578125" style="1" customWidth="1"/>
    <col min="2313" max="2313" width="18.7109375" style="1" customWidth="1"/>
    <col min="2314" max="2315" width="11.42578125" style="1"/>
    <col min="2316" max="2316" width="26.42578125" style="1" customWidth="1"/>
    <col min="2317" max="2560" width="11.42578125" style="1"/>
    <col min="2561" max="2561" width="18.42578125" style="1" customWidth="1"/>
    <col min="2562" max="2562" width="32.42578125" style="1" customWidth="1"/>
    <col min="2563" max="2563" width="12.42578125" style="1" bestFit="1" customWidth="1"/>
    <col min="2564" max="2564" width="10.42578125" style="1" customWidth="1"/>
    <col min="2565" max="2565" width="21.42578125" style="1" customWidth="1"/>
    <col min="2566" max="2566" width="11.42578125" style="1"/>
    <col min="2567" max="2567" width="16.85546875" style="1" bestFit="1" customWidth="1"/>
    <col min="2568" max="2568" width="22.42578125" style="1" customWidth="1"/>
    <col min="2569" max="2569" width="18.7109375" style="1" customWidth="1"/>
    <col min="2570" max="2571" width="11.42578125" style="1"/>
    <col min="2572" max="2572" width="26.42578125" style="1" customWidth="1"/>
    <col min="2573" max="2816" width="11.42578125" style="1"/>
    <col min="2817" max="2817" width="18.42578125" style="1" customWidth="1"/>
    <col min="2818" max="2818" width="32.42578125" style="1" customWidth="1"/>
    <col min="2819" max="2819" width="12.42578125" style="1" bestFit="1" customWidth="1"/>
    <col min="2820" max="2820" width="10.42578125" style="1" customWidth="1"/>
    <col min="2821" max="2821" width="21.42578125" style="1" customWidth="1"/>
    <col min="2822" max="2822" width="11.42578125" style="1"/>
    <col min="2823" max="2823" width="16.85546875" style="1" bestFit="1" customWidth="1"/>
    <col min="2824" max="2824" width="22.42578125" style="1" customWidth="1"/>
    <col min="2825" max="2825" width="18.7109375" style="1" customWidth="1"/>
    <col min="2826" max="2827" width="11.42578125" style="1"/>
    <col min="2828" max="2828" width="26.42578125" style="1" customWidth="1"/>
    <col min="2829" max="3072" width="11.42578125" style="1"/>
    <col min="3073" max="3073" width="18.42578125" style="1" customWidth="1"/>
    <col min="3074" max="3074" width="32.42578125" style="1" customWidth="1"/>
    <col min="3075" max="3075" width="12.42578125" style="1" bestFit="1" customWidth="1"/>
    <col min="3076" max="3076" width="10.42578125" style="1" customWidth="1"/>
    <col min="3077" max="3077" width="21.42578125" style="1" customWidth="1"/>
    <col min="3078" max="3078" width="11.42578125" style="1"/>
    <col min="3079" max="3079" width="16.85546875" style="1" bestFit="1" customWidth="1"/>
    <col min="3080" max="3080" width="22.42578125" style="1" customWidth="1"/>
    <col min="3081" max="3081" width="18.7109375" style="1" customWidth="1"/>
    <col min="3082" max="3083" width="11.42578125" style="1"/>
    <col min="3084" max="3084" width="26.42578125" style="1" customWidth="1"/>
    <col min="3085" max="3328" width="11.42578125" style="1"/>
    <col min="3329" max="3329" width="18.42578125" style="1" customWidth="1"/>
    <col min="3330" max="3330" width="32.42578125" style="1" customWidth="1"/>
    <col min="3331" max="3331" width="12.42578125" style="1" bestFit="1" customWidth="1"/>
    <col min="3332" max="3332" width="10.42578125" style="1" customWidth="1"/>
    <col min="3333" max="3333" width="21.42578125" style="1" customWidth="1"/>
    <col min="3334" max="3334" width="11.42578125" style="1"/>
    <col min="3335" max="3335" width="16.85546875" style="1" bestFit="1" customWidth="1"/>
    <col min="3336" max="3336" width="22.42578125" style="1" customWidth="1"/>
    <col min="3337" max="3337" width="18.7109375" style="1" customWidth="1"/>
    <col min="3338" max="3339" width="11.42578125" style="1"/>
    <col min="3340" max="3340" width="26.42578125" style="1" customWidth="1"/>
    <col min="3341" max="3584" width="11.42578125" style="1"/>
    <col min="3585" max="3585" width="18.42578125" style="1" customWidth="1"/>
    <col min="3586" max="3586" width="32.42578125" style="1" customWidth="1"/>
    <col min="3587" max="3587" width="12.42578125" style="1" bestFit="1" customWidth="1"/>
    <col min="3588" max="3588" width="10.42578125" style="1" customWidth="1"/>
    <col min="3589" max="3589" width="21.42578125" style="1" customWidth="1"/>
    <col min="3590" max="3590" width="11.42578125" style="1"/>
    <col min="3591" max="3591" width="16.85546875" style="1" bestFit="1" customWidth="1"/>
    <col min="3592" max="3592" width="22.42578125" style="1" customWidth="1"/>
    <col min="3593" max="3593" width="18.7109375" style="1" customWidth="1"/>
    <col min="3594" max="3595" width="11.42578125" style="1"/>
    <col min="3596" max="3596" width="26.42578125" style="1" customWidth="1"/>
    <col min="3597" max="3840" width="11.42578125" style="1"/>
    <col min="3841" max="3841" width="18.42578125" style="1" customWidth="1"/>
    <col min="3842" max="3842" width="32.42578125" style="1" customWidth="1"/>
    <col min="3843" max="3843" width="12.42578125" style="1" bestFit="1" customWidth="1"/>
    <col min="3844" max="3844" width="10.42578125" style="1" customWidth="1"/>
    <col min="3845" max="3845" width="21.42578125" style="1" customWidth="1"/>
    <col min="3846" max="3846" width="11.42578125" style="1"/>
    <col min="3847" max="3847" width="16.85546875" style="1" bestFit="1" customWidth="1"/>
    <col min="3848" max="3848" width="22.42578125" style="1" customWidth="1"/>
    <col min="3849" max="3849" width="18.7109375" style="1" customWidth="1"/>
    <col min="3850" max="3851" width="11.42578125" style="1"/>
    <col min="3852" max="3852" width="26.42578125" style="1" customWidth="1"/>
    <col min="3853" max="4096" width="11.42578125" style="1"/>
    <col min="4097" max="4097" width="18.42578125" style="1" customWidth="1"/>
    <col min="4098" max="4098" width="32.42578125" style="1" customWidth="1"/>
    <col min="4099" max="4099" width="12.42578125" style="1" bestFit="1" customWidth="1"/>
    <col min="4100" max="4100" width="10.42578125" style="1" customWidth="1"/>
    <col min="4101" max="4101" width="21.42578125" style="1" customWidth="1"/>
    <col min="4102" max="4102" width="11.42578125" style="1"/>
    <col min="4103" max="4103" width="16.85546875" style="1" bestFit="1" customWidth="1"/>
    <col min="4104" max="4104" width="22.42578125" style="1" customWidth="1"/>
    <col min="4105" max="4105" width="18.7109375" style="1" customWidth="1"/>
    <col min="4106" max="4107" width="11.42578125" style="1"/>
    <col min="4108" max="4108" width="26.42578125" style="1" customWidth="1"/>
    <col min="4109" max="4352" width="11.42578125" style="1"/>
    <col min="4353" max="4353" width="18.42578125" style="1" customWidth="1"/>
    <col min="4354" max="4354" width="32.42578125" style="1" customWidth="1"/>
    <col min="4355" max="4355" width="12.42578125" style="1" bestFit="1" customWidth="1"/>
    <col min="4356" max="4356" width="10.42578125" style="1" customWidth="1"/>
    <col min="4357" max="4357" width="21.42578125" style="1" customWidth="1"/>
    <col min="4358" max="4358" width="11.42578125" style="1"/>
    <col min="4359" max="4359" width="16.85546875" style="1" bestFit="1" customWidth="1"/>
    <col min="4360" max="4360" width="22.42578125" style="1" customWidth="1"/>
    <col min="4361" max="4361" width="18.7109375" style="1" customWidth="1"/>
    <col min="4362" max="4363" width="11.42578125" style="1"/>
    <col min="4364" max="4364" width="26.42578125" style="1" customWidth="1"/>
    <col min="4365" max="4608" width="11.42578125" style="1"/>
    <col min="4609" max="4609" width="18.42578125" style="1" customWidth="1"/>
    <col min="4610" max="4610" width="32.42578125" style="1" customWidth="1"/>
    <col min="4611" max="4611" width="12.42578125" style="1" bestFit="1" customWidth="1"/>
    <col min="4612" max="4612" width="10.42578125" style="1" customWidth="1"/>
    <col min="4613" max="4613" width="21.42578125" style="1" customWidth="1"/>
    <col min="4614" max="4614" width="11.42578125" style="1"/>
    <col min="4615" max="4615" width="16.85546875" style="1" bestFit="1" customWidth="1"/>
    <col min="4616" max="4616" width="22.42578125" style="1" customWidth="1"/>
    <col min="4617" max="4617" width="18.7109375" style="1" customWidth="1"/>
    <col min="4618" max="4619" width="11.42578125" style="1"/>
    <col min="4620" max="4620" width="26.42578125" style="1" customWidth="1"/>
    <col min="4621" max="4864" width="11.42578125" style="1"/>
    <col min="4865" max="4865" width="18.42578125" style="1" customWidth="1"/>
    <col min="4866" max="4866" width="32.42578125" style="1" customWidth="1"/>
    <col min="4867" max="4867" width="12.42578125" style="1" bestFit="1" customWidth="1"/>
    <col min="4868" max="4868" width="10.42578125" style="1" customWidth="1"/>
    <col min="4869" max="4869" width="21.42578125" style="1" customWidth="1"/>
    <col min="4870" max="4870" width="11.42578125" style="1"/>
    <col min="4871" max="4871" width="16.85546875" style="1" bestFit="1" customWidth="1"/>
    <col min="4872" max="4872" width="22.42578125" style="1" customWidth="1"/>
    <col min="4873" max="4873" width="18.7109375" style="1" customWidth="1"/>
    <col min="4874" max="4875" width="11.42578125" style="1"/>
    <col min="4876" max="4876" width="26.42578125" style="1" customWidth="1"/>
    <col min="4877" max="5120" width="11.42578125" style="1"/>
    <col min="5121" max="5121" width="18.42578125" style="1" customWidth="1"/>
    <col min="5122" max="5122" width="32.42578125" style="1" customWidth="1"/>
    <col min="5123" max="5123" width="12.42578125" style="1" bestFit="1" customWidth="1"/>
    <col min="5124" max="5124" width="10.42578125" style="1" customWidth="1"/>
    <col min="5125" max="5125" width="21.42578125" style="1" customWidth="1"/>
    <col min="5126" max="5126" width="11.42578125" style="1"/>
    <col min="5127" max="5127" width="16.85546875" style="1" bestFit="1" customWidth="1"/>
    <col min="5128" max="5128" width="22.42578125" style="1" customWidth="1"/>
    <col min="5129" max="5129" width="18.7109375" style="1" customWidth="1"/>
    <col min="5130" max="5131" width="11.42578125" style="1"/>
    <col min="5132" max="5132" width="26.42578125" style="1" customWidth="1"/>
    <col min="5133" max="5376" width="11.42578125" style="1"/>
    <col min="5377" max="5377" width="18.42578125" style="1" customWidth="1"/>
    <col min="5378" max="5378" width="32.42578125" style="1" customWidth="1"/>
    <col min="5379" max="5379" width="12.42578125" style="1" bestFit="1" customWidth="1"/>
    <col min="5380" max="5380" width="10.42578125" style="1" customWidth="1"/>
    <col min="5381" max="5381" width="21.42578125" style="1" customWidth="1"/>
    <col min="5382" max="5382" width="11.42578125" style="1"/>
    <col min="5383" max="5383" width="16.85546875" style="1" bestFit="1" customWidth="1"/>
    <col min="5384" max="5384" width="22.42578125" style="1" customWidth="1"/>
    <col min="5385" max="5385" width="18.7109375" style="1" customWidth="1"/>
    <col min="5386" max="5387" width="11.42578125" style="1"/>
    <col min="5388" max="5388" width="26.42578125" style="1" customWidth="1"/>
    <col min="5389" max="5632" width="11.42578125" style="1"/>
    <col min="5633" max="5633" width="18.42578125" style="1" customWidth="1"/>
    <col min="5634" max="5634" width="32.42578125" style="1" customWidth="1"/>
    <col min="5635" max="5635" width="12.42578125" style="1" bestFit="1" customWidth="1"/>
    <col min="5636" max="5636" width="10.42578125" style="1" customWidth="1"/>
    <col min="5637" max="5637" width="21.42578125" style="1" customWidth="1"/>
    <col min="5638" max="5638" width="11.42578125" style="1"/>
    <col min="5639" max="5639" width="16.85546875" style="1" bestFit="1" customWidth="1"/>
    <col min="5640" max="5640" width="22.42578125" style="1" customWidth="1"/>
    <col min="5641" max="5641" width="18.7109375" style="1" customWidth="1"/>
    <col min="5642" max="5643" width="11.42578125" style="1"/>
    <col min="5644" max="5644" width="26.42578125" style="1" customWidth="1"/>
    <col min="5645" max="5888" width="11.42578125" style="1"/>
    <col min="5889" max="5889" width="18.42578125" style="1" customWidth="1"/>
    <col min="5890" max="5890" width="32.42578125" style="1" customWidth="1"/>
    <col min="5891" max="5891" width="12.42578125" style="1" bestFit="1" customWidth="1"/>
    <col min="5892" max="5892" width="10.42578125" style="1" customWidth="1"/>
    <col min="5893" max="5893" width="21.42578125" style="1" customWidth="1"/>
    <col min="5894" max="5894" width="11.42578125" style="1"/>
    <col min="5895" max="5895" width="16.85546875" style="1" bestFit="1" customWidth="1"/>
    <col min="5896" max="5896" width="22.42578125" style="1" customWidth="1"/>
    <col min="5897" max="5897" width="18.7109375" style="1" customWidth="1"/>
    <col min="5898" max="5899" width="11.42578125" style="1"/>
    <col min="5900" max="5900" width="26.42578125" style="1" customWidth="1"/>
    <col min="5901" max="6144" width="11.42578125" style="1"/>
    <col min="6145" max="6145" width="18.42578125" style="1" customWidth="1"/>
    <col min="6146" max="6146" width="32.42578125" style="1" customWidth="1"/>
    <col min="6147" max="6147" width="12.42578125" style="1" bestFit="1" customWidth="1"/>
    <col min="6148" max="6148" width="10.42578125" style="1" customWidth="1"/>
    <col min="6149" max="6149" width="21.42578125" style="1" customWidth="1"/>
    <col min="6150" max="6150" width="11.42578125" style="1"/>
    <col min="6151" max="6151" width="16.85546875" style="1" bestFit="1" customWidth="1"/>
    <col min="6152" max="6152" width="22.42578125" style="1" customWidth="1"/>
    <col min="6153" max="6153" width="18.7109375" style="1" customWidth="1"/>
    <col min="6154" max="6155" width="11.42578125" style="1"/>
    <col min="6156" max="6156" width="26.42578125" style="1" customWidth="1"/>
    <col min="6157" max="6400" width="11.42578125" style="1"/>
    <col min="6401" max="6401" width="18.42578125" style="1" customWidth="1"/>
    <col min="6402" max="6402" width="32.42578125" style="1" customWidth="1"/>
    <col min="6403" max="6403" width="12.42578125" style="1" bestFit="1" customWidth="1"/>
    <col min="6404" max="6404" width="10.42578125" style="1" customWidth="1"/>
    <col min="6405" max="6405" width="21.42578125" style="1" customWidth="1"/>
    <col min="6406" max="6406" width="11.42578125" style="1"/>
    <col min="6407" max="6407" width="16.85546875" style="1" bestFit="1" customWidth="1"/>
    <col min="6408" max="6408" width="22.42578125" style="1" customWidth="1"/>
    <col min="6409" max="6409" width="18.7109375" style="1" customWidth="1"/>
    <col min="6410" max="6411" width="11.42578125" style="1"/>
    <col min="6412" max="6412" width="26.42578125" style="1" customWidth="1"/>
    <col min="6413" max="6656" width="11.42578125" style="1"/>
    <col min="6657" max="6657" width="18.42578125" style="1" customWidth="1"/>
    <col min="6658" max="6658" width="32.42578125" style="1" customWidth="1"/>
    <col min="6659" max="6659" width="12.42578125" style="1" bestFit="1" customWidth="1"/>
    <col min="6660" max="6660" width="10.42578125" style="1" customWidth="1"/>
    <col min="6661" max="6661" width="21.42578125" style="1" customWidth="1"/>
    <col min="6662" max="6662" width="11.42578125" style="1"/>
    <col min="6663" max="6663" width="16.85546875" style="1" bestFit="1" customWidth="1"/>
    <col min="6664" max="6664" width="22.42578125" style="1" customWidth="1"/>
    <col min="6665" max="6665" width="18.7109375" style="1" customWidth="1"/>
    <col min="6666" max="6667" width="11.42578125" style="1"/>
    <col min="6668" max="6668" width="26.42578125" style="1" customWidth="1"/>
    <col min="6669" max="6912" width="11.42578125" style="1"/>
    <col min="6913" max="6913" width="18.42578125" style="1" customWidth="1"/>
    <col min="6914" max="6914" width="32.42578125" style="1" customWidth="1"/>
    <col min="6915" max="6915" width="12.42578125" style="1" bestFit="1" customWidth="1"/>
    <col min="6916" max="6916" width="10.42578125" style="1" customWidth="1"/>
    <col min="6917" max="6917" width="21.42578125" style="1" customWidth="1"/>
    <col min="6918" max="6918" width="11.42578125" style="1"/>
    <col min="6919" max="6919" width="16.85546875" style="1" bestFit="1" customWidth="1"/>
    <col min="6920" max="6920" width="22.42578125" style="1" customWidth="1"/>
    <col min="6921" max="6921" width="18.7109375" style="1" customWidth="1"/>
    <col min="6922" max="6923" width="11.42578125" style="1"/>
    <col min="6924" max="6924" width="26.42578125" style="1" customWidth="1"/>
    <col min="6925" max="7168" width="11.42578125" style="1"/>
    <col min="7169" max="7169" width="18.42578125" style="1" customWidth="1"/>
    <col min="7170" max="7170" width="32.42578125" style="1" customWidth="1"/>
    <col min="7171" max="7171" width="12.42578125" style="1" bestFit="1" customWidth="1"/>
    <col min="7172" max="7172" width="10.42578125" style="1" customWidth="1"/>
    <col min="7173" max="7173" width="21.42578125" style="1" customWidth="1"/>
    <col min="7174" max="7174" width="11.42578125" style="1"/>
    <col min="7175" max="7175" width="16.85546875" style="1" bestFit="1" customWidth="1"/>
    <col min="7176" max="7176" width="22.42578125" style="1" customWidth="1"/>
    <col min="7177" max="7177" width="18.7109375" style="1" customWidth="1"/>
    <col min="7178" max="7179" width="11.42578125" style="1"/>
    <col min="7180" max="7180" width="26.42578125" style="1" customWidth="1"/>
    <col min="7181" max="7424" width="11.42578125" style="1"/>
    <col min="7425" max="7425" width="18.42578125" style="1" customWidth="1"/>
    <col min="7426" max="7426" width="32.42578125" style="1" customWidth="1"/>
    <col min="7427" max="7427" width="12.42578125" style="1" bestFit="1" customWidth="1"/>
    <col min="7428" max="7428" width="10.42578125" style="1" customWidth="1"/>
    <col min="7429" max="7429" width="21.42578125" style="1" customWidth="1"/>
    <col min="7430" max="7430" width="11.42578125" style="1"/>
    <col min="7431" max="7431" width="16.85546875" style="1" bestFit="1" customWidth="1"/>
    <col min="7432" max="7432" width="22.42578125" style="1" customWidth="1"/>
    <col min="7433" max="7433" width="18.7109375" style="1" customWidth="1"/>
    <col min="7434" max="7435" width="11.42578125" style="1"/>
    <col min="7436" max="7436" width="26.42578125" style="1" customWidth="1"/>
    <col min="7437" max="7680" width="11.42578125" style="1"/>
    <col min="7681" max="7681" width="18.42578125" style="1" customWidth="1"/>
    <col min="7682" max="7682" width="32.42578125" style="1" customWidth="1"/>
    <col min="7683" max="7683" width="12.42578125" style="1" bestFit="1" customWidth="1"/>
    <col min="7684" max="7684" width="10.42578125" style="1" customWidth="1"/>
    <col min="7685" max="7685" width="21.42578125" style="1" customWidth="1"/>
    <col min="7686" max="7686" width="11.42578125" style="1"/>
    <col min="7687" max="7687" width="16.85546875" style="1" bestFit="1" customWidth="1"/>
    <col min="7688" max="7688" width="22.42578125" style="1" customWidth="1"/>
    <col min="7689" max="7689" width="18.7109375" style="1" customWidth="1"/>
    <col min="7690" max="7691" width="11.42578125" style="1"/>
    <col min="7692" max="7692" width="26.42578125" style="1" customWidth="1"/>
    <col min="7693" max="7936" width="11.42578125" style="1"/>
    <col min="7937" max="7937" width="18.42578125" style="1" customWidth="1"/>
    <col min="7938" max="7938" width="32.42578125" style="1" customWidth="1"/>
    <col min="7939" max="7939" width="12.42578125" style="1" bestFit="1" customWidth="1"/>
    <col min="7940" max="7940" width="10.42578125" style="1" customWidth="1"/>
    <col min="7941" max="7941" width="21.42578125" style="1" customWidth="1"/>
    <col min="7942" max="7942" width="11.42578125" style="1"/>
    <col min="7943" max="7943" width="16.85546875" style="1" bestFit="1" customWidth="1"/>
    <col min="7944" max="7944" width="22.42578125" style="1" customWidth="1"/>
    <col min="7945" max="7945" width="18.7109375" style="1" customWidth="1"/>
    <col min="7946" max="7947" width="11.42578125" style="1"/>
    <col min="7948" max="7948" width="26.42578125" style="1" customWidth="1"/>
    <col min="7949" max="8192" width="11.42578125" style="1"/>
    <col min="8193" max="8193" width="18.42578125" style="1" customWidth="1"/>
    <col min="8194" max="8194" width="32.42578125" style="1" customWidth="1"/>
    <col min="8195" max="8195" width="12.42578125" style="1" bestFit="1" customWidth="1"/>
    <col min="8196" max="8196" width="10.42578125" style="1" customWidth="1"/>
    <col min="8197" max="8197" width="21.42578125" style="1" customWidth="1"/>
    <col min="8198" max="8198" width="11.42578125" style="1"/>
    <col min="8199" max="8199" width="16.85546875" style="1" bestFit="1" customWidth="1"/>
    <col min="8200" max="8200" width="22.42578125" style="1" customWidth="1"/>
    <col min="8201" max="8201" width="18.7109375" style="1" customWidth="1"/>
    <col min="8202" max="8203" width="11.42578125" style="1"/>
    <col min="8204" max="8204" width="26.42578125" style="1" customWidth="1"/>
    <col min="8205" max="8448" width="11.42578125" style="1"/>
    <col min="8449" max="8449" width="18.42578125" style="1" customWidth="1"/>
    <col min="8450" max="8450" width="32.42578125" style="1" customWidth="1"/>
    <col min="8451" max="8451" width="12.42578125" style="1" bestFit="1" customWidth="1"/>
    <col min="8452" max="8452" width="10.42578125" style="1" customWidth="1"/>
    <col min="8453" max="8453" width="21.42578125" style="1" customWidth="1"/>
    <col min="8454" max="8454" width="11.42578125" style="1"/>
    <col min="8455" max="8455" width="16.85546875" style="1" bestFit="1" customWidth="1"/>
    <col min="8456" max="8456" width="22.42578125" style="1" customWidth="1"/>
    <col min="8457" max="8457" width="18.7109375" style="1" customWidth="1"/>
    <col min="8458" max="8459" width="11.42578125" style="1"/>
    <col min="8460" max="8460" width="26.42578125" style="1" customWidth="1"/>
    <col min="8461" max="8704" width="11.42578125" style="1"/>
    <col min="8705" max="8705" width="18.42578125" style="1" customWidth="1"/>
    <col min="8706" max="8706" width="32.42578125" style="1" customWidth="1"/>
    <col min="8707" max="8707" width="12.42578125" style="1" bestFit="1" customWidth="1"/>
    <col min="8708" max="8708" width="10.42578125" style="1" customWidth="1"/>
    <col min="8709" max="8709" width="21.42578125" style="1" customWidth="1"/>
    <col min="8710" max="8710" width="11.42578125" style="1"/>
    <col min="8711" max="8711" width="16.85546875" style="1" bestFit="1" customWidth="1"/>
    <col min="8712" max="8712" width="22.42578125" style="1" customWidth="1"/>
    <col min="8713" max="8713" width="18.7109375" style="1" customWidth="1"/>
    <col min="8714" max="8715" width="11.42578125" style="1"/>
    <col min="8716" max="8716" width="26.42578125" style="1" customWidth="1"/>
    <col min="8717" max="8960" width="11.42578125" style="1"/>
    <col min="8961" max="8961" width="18.42578125" style="1" customWidth="1"/>
    <col min="8962" max="8962" width="32.42578125" style="1" customWidth="1"/>
    <col min="8963" max="8963" width="12.42578125" style="1" bestFit="1" customWidth="1"/>
    <col min="8964" max="8964" width="10.42578125" style="1" customWidth="1"/>
    <col min="8965" max="8965" width="21.42578125" style="1" customWidth="1"/>
    <col min="8966" max="8966" width="11.42578125" style="1"/>
    <col min="8967" max="8967" width="16.85546875" style="1" bestFit="1" customWidth="1"/>
    <col min="8968" max="8968" width="22.42578125" style="1" customWidth="1"/>
    <col min="8969" max="8969" width="18.7109375" style="1" customWidth="1"/>
    <col min="8970" max="8971" width="11.42578125" style="1"/>
    <col min="8972" max="8972" width="26.42578125" style="1" customWidth="1"/>
    <col min="8973" max="9216" width="11.42578125" style="1"/>
    <col min="9217" max="9217" width="18.42578125" style="1" customWidth="1"/>
    <col min="9218" max="9218" width="32.42578125" style="1" customWidth="1"/>
    <col min="9219" max="9219" width="12.42578125" style="1" bestFit="1" customWidth="1"/>
    <col min="9220" max="9220" width="10.42578125" style="1" customWidth="1"/>
    <col min="9221" max="9221" width="21.42578125" style="1" customWidth="1"/>
    <col min="9222" max="9222" width="11.42578125" style="1"/>
    <col min="9223" max="9223" width="16.85546875" style="1" bestFit="1" customWidth="1"/>
    <col min="9224" max="9224" width="22.42578125" style="1" customWidth="1"/>
    <col min="9225" max="9225" width="18.7109375" style="1" customWidth="1"/>
    <col min="9226" max="9227" width="11.42578125" style="1"/>
    <col min="9228" max="9228" width="26.42578125" style="1" customWidth="1"/>
    <col min="9229" max="9472" width="11.42578125" style="1"/>
    <col min="9473" max="9473" width="18.42578125" style="1" customWidth="1"/>
    <col min="9474" max="9474" width="32.42578125" style="1" customWidth="1"/>
    <col min="9475" max="9475" width="12.42578125" style="1" bestFit="1" customWidth="1"/>
    <col min="9476" max="9476" width="10.42578125" style="1" customWidth="1"/>
    <col min="9477" max="9477" width="21.42578125" style="1" customWidth="1"/>
    <col min="9478" max="9478" width="11.42578125" style="1"/>
    <col min="9479" max="9479" width="16.85546875" style="1" bestFit="1" customWidth="1"/>
    <col min="9480" max="9480" width="22.42578125" style="1" customWidth="1"/>
    <col min="9481" max="9481" width="18.7109375" style="1" customWidth="1"/>
    <col min="9482" max="9483" width="11.42578125" style="1"/>
    <col min="9484" max="9484" width="26.42578125" style="1" customWidth="1"/>
    <col min="9485" max="9728" width="11.42578125" style="1"/>
    <col min="9729" max="9729" width="18.42578125" style="1" customWidth="1"/>
    <col min="9730" max="9730" width="32.42578125" style="1" customWidth="1"/>
    <col min="9731" max="9731" width="12.42578125" style="1" bestFit="1" customWidth="1"/>
    <col min="9732" max="9732" width="10.42578125" style="1" customWidth="1"/>
    <col min="9733" max="9733" width="21.42578125" style="1" customWidth="1"/>
    <col min="9734" max="9734" width="11.42578125" style="1"/>
    <col min="9735" max="9735" width="16.85546875" style="1" bestFit="1" customWidth="1"/>
    <col min="9736" max="9736" width="22.42578125" style="1" customWidth="1"/>
    <col min="9737" max="9737" width="18.7109375" style="1" customWidth="1"/>
    <col min="9738" max="9739" width="11.42578125" style="1"/>
    <col min="9740" max="9740" width="26.42578125" style="1" customWidth="1"/>
    <col min="9741" max="9984" width="11.42578125" style="1"/>
    <col min="9985" max="9985" width="18.42578125" style="1" customWidth="1"/>
    <col min="9986" max="9986" width="32.42578125" style="1" customWidth="1"/>
    <col min="9987" max="9987" width="12.42578125" style="1" bestFit="1" customWidth="1"/>
    <col min="9988" max="9988" width="10.42578125" style="1" customWidth="1"/>
    <col min="9989" max="9989" width="21.42578125" style="1" customWidth="1"/>
    <col min="9990" max="9990" width="11.42578125" style="1"/>
    <col min="9991" max="9991" width="16.85546875" style="1" bestFit="1" customWidth="1"/>
    <col min="9992" max="9992" width="22.42578125" style="1" customWidth="1"/>
    <col min="9993" max="9993" width="18.7109375" style="1" customWidth="1"/>
    <col min="9994" max="9995" width="11.42578125" style="1"/>
    <col min="9996" max="9996" width="26.42578125" style="1" customWidth="1"/>
    <col min="9997" max="10240" width="11.42578125" style="1"/>
    <col min="10241" max="10241" width="18.42578125" style="1" customWidth="1"/>
    <col min="10242" max="10242" width="32.42578125" style="1" customWidth="1"/>
    <col min="10243" max="10243" width="12.42578125" style="1" bestFit="1" customWidth="1"/>
    <col min="10244" max="10244" width="10.42578125" style="1" customWidth="1"/>
    <col min="10245" max="10245" width="21.42578125" style="1" customWidth="1"/>
    <col min="10246" max="10246" width="11.42578125" style="1"/>
    <col min="10247" max="10247" width="16.85546875" style="1" bestFit="1" customWidth="1"/>
    <col min="10248" max="10248" width="22.42578125" style="1" customWidth="1"/>
    <col min="10249" max="10249" width="18.7109375" style="1" customWidth="1"/>
    <col min="10250" max="10251" width="11.42578125" style="1"/>
    <col min="10252" max="10252" width="26.42578125" style="1" customWidth="1"/>
    <col min="10253" max="10496" width="11.42578125" style="1"/>
    <col min="10497" max="10497" width="18.42578125" style="1" customWidth="1"/>
    <col min="10498" max="10498" width="32.42578125" style="1" customWidth="1"/>
    <col min="10499" max="10499" width="12.42578125" style="1" bestFit="1" customWidth="1"/>
    <col min="10500" max="10500" width="10.42578125" style="1" customWidth="1"/>
    <col min="10501" max="10501" width="21.42578125" style="1" customWidth="1"/>
    <col min="10502" max="10502" width="11.42578125" style="1"/>
    <col min="10503" max="10503" width="16.85546875" style="1" bestFit="1" customWidth="1"/>
    <col min="10504" max="10504" width="22.42578125" style="1" customWidth="1"/>
    <col min="10505" max="10505" width="18.7109375" style="1" customWidth="1"/>
    <col min="10506" max="10507" width="11.42578125" style="1"/>
    <col min="10508" max="10508" width="26.42578125" style="1" customWidth="1"/>
    <col min="10509" max="10752" width="11.42578125" style="1"/>
    <col min="10753" max="10753" width="18.42578125" style="1" customWidth="1"/>
    <col min="10754" max="10754" width="32.42578125" style="1" customWidth="1"/>
    <col min="10755" max="10755" width="12.42578125" style="1" bestFit="1" customWidth="1"/>
    <col min="10756" max="10756" width="10.42578125" style="1" customWidth="1"/>
    <col min="10757" max="10757" width="21.42578125" style="1" customWidth="1"/>
    <col min="10758" max="10758" width="11.42578125" style="1"/>
    <col min="10759" max="10759" width="16.85546875" style="1" bestFit="1" customWidth="1"/>
    <col min="10760" max="10760" width="22.42578125" style="1" customWidth="1"/>
    <col min="10761" max="10761" width="18.7109375" style="1" customWidth="1"/>
    <col min="10762" max="10763" width="11.42578125" style="1"/>
    <col min="10764" max="10764" width="26.42578125" style="1" customWidth="1"/>
    <col min="10765" max="11008" width="11.42578125" style="1"/>
    <col min="11009" max="11009" width="18.42578125" style="1" customWidth="1"/>
    <col min="11010" max="11010" width="32.42578125" style="1" customWidth="1"/>
    <col min="11011" max="11011" width="12.42578125" style="1" bestFit="1" customWidth="1"/>
    <col min="11012" max="11012" width="10.42578125" style="1" customWidth="1"/>
    <col min="11013" max="11013" width="21.42578125" style="1" customWidth="1"/>
    <col min="11014" max="11014" width="11.42578125" style="1"/>
    <col min="11015" max="11015" width="16.85546875" style="1" bestFit="1" customWidth="1"/>
    <col min="11016" max="11016" width="22.42578125" style="1" customWidth="1"/>
    <col min="11017" max="11017" width="18.7109375" style="1" customWidth="1"/>
    <col min="11018" max="11019" width="11.42578125" style="1"/>
    <col min="11020" max="11020" width="26.42578125" style="1" customWidth="1"/>
    <col min="11021" max="11264" width="11.42578125" style="1"/>
    <col min="11265" max="11265" width="18.42578125" style="1" customWidth="1"/>
    <col min="11266" max="11266" width="32.42578125" style="1" customWidth="1"/>
    <col min="11267" max="11267" width="12.42578125" style="1" bestFit="1" customWidth="1"/>
    <col min="11268" max="11268" width="10.42578125" style="1" customWidth="1"/>
    <col min="11269" max="11269" width="21.42578125" style="1" customWidth="1"/>
    <col min="11270" max="11270" width="11.42578125" style="1"/>
    <col min="11271" max="11271" width="16.85546875" style="1" bestFit="1" customWidth="1"/>
    <col min="11272" max="11272" width="22.42578125" style="1" customWidth="1"/>
    <col min="11273" max="11273" width="18.7109375" style="1" customWidth="1"/>
    <col min="11274" max="11275" width="11.42578125" style="1"/>
    <col min="11276" max="11276" width="26.42578125" style="1" customWidth="1"/>
    <col min="11277" max="11520" width="11.42578125" style="1"/>
    <col min="11521" max="11521" width="18.42578125" style="1" customWidth="1"/>
    <col min="11522" max="11522" width="32.42578125" style="1" customWidth="1"/>
    <col min="11523" max="11523" width="12.42578125" style="1" bestFit="1" customWidth="1"/>
    <col min="11524" max="11524" width="10.42578125" style="1" customWidth="1"/>
    <col min="11525" max="11525" width="21.42578125" style="1" customWidth="1"/>
    <col min="11526" max="11526" width="11.42578125" style="1"/>
    <col min="11527" max="11527" width="16.85546875" style="1" bestFit="1" customWidth="1"/>
    <col min="11528" max="11528" width="22.42578125" style="1" customWidth="1"/>
    <col min="11529" max="11529" width="18.7109375" style="1" customWidth="1"/>
    <col min="11530" max="11531" width="11.42578125" style="1"/>
    <col min="11532" max="11532" width="26.42578125" style="1" customWidth="1"/>
    <col min="11533" max="11776" width="11.42578125" style="1"/>
    <col min="11777" max="11777" width="18.42578125" style="1" customWidth="1"/>
    <col min="11778" max="11778" width="32.42578125" style="1" customWidth="1"/>
    <col min="11779" max="11779" width="12.42578125" style="1" bestFit="1" customWidth="1"/>
    <col min="11780" max="11780" width="10.42578125" style="1" customWidth="1"/>
    <col min="11781" max="11781" width="21.42578125" style="1" customWidth="1"/>
    <col min="11782" max="11782" width="11.42578125" style="1"/>
    <col min="11783" max="11783" width="16.85546875" style="1" bestFit="1" customWidth="1"/>
    <col min="11784" max="11784" width="22.42578125" style="1" customWidth="1"/>
    <col min="11785" max="11785" width="18.7109375" style="1" customWidth="1"/>
    <col min="11786" max="11787" width="11.42578125" style="1"/>
    <col min="11788" max="11788" width="26.42578125" style="1" customWidth="1"/>
    <col min="11789" max="12032" width="11.42578125" style="1"/>
    <col min="12033" max="12033" width="18.42578125" style="1" customWidth="1"/>
    <col min="12034" max="12034" width="32.42578125" style="1" customWidth="1"/>
    <col min="12035" max="12035" width="12.42578125" style="1" bestFit="1" customWidth="1"/>
    <col min="12036" max="12036" width="10.42578125" style="1" customWidth="1"/>
    <col min="12037" max="12037" width="21.42578125" style="1" customWidth="1"/>
    <col min="12038" max="12038" width="11.42578125" style="1"/>
    <col min="12039" max="12039" width="16.85546875" style="1" bestFit="1" customWidth="1"/>
    <col min="12040" max="12040" width="22.42578125" style="1" customWidth="1"/>
    <col min="12041" max="12041" width="18.7109375" style="1" customWidth="1"/>
    <col min="12042" max="12043" width="11.42578125" style="1"/>
    <col min="12044" max="12044" width="26.42578125" style="1" customWidth="1"/>
    <col min="12045" max="12288" width="11.42578125" style="1"/>
    <col min="12289" max="12289" width="18.42578125" style="1" customWidth="1"/>
    <col min="12290" max="12290" width="32.42578125" style="1" customWidth="1"/>
    <col min="12291" max="12291" width="12.42578125" style="1" bestFit="1" customWidth="1"/>
    <col min="12292" max="12292" width="10.42578125" style="1" customWidth="1"/>
    <col min="12293" max="12293" width="21.42578125" style="1" customWidth="1"/>
    <col min="12294" max="12294" width="11.42578125" style="1"/>
    <col min="12295" max="12295" width="16.85546875" style="1" bestFit="1" customWidth="1"/>
    <col min="12296" max="12296" width="22.42578125" style="1" customWidth="1"/>
    <col min="12297" max="12297" width="18.7109375" style="1" customWidth="1"/>
    <col min="12298" max="12299" width="11.42578125" style="1"/>
    <col min="12300" max="12300" width="26.42578125" style="1" customWidth="1"/>
    <col min="12301" max="12544" width="11.42578125" style="1"/>
    <col min="12545" max="12545" width="18.42578125" style="1" customWidth="1"/>
    <col min="12546" max="12546" width="32.42578125" style="1" customWidth="1"/>
    <col min="12547" max="12547" width="12.42578125" style="1" bestFit="1" customWidth="1"/>
    <col min="12548" max="12548" width="10.42578125" style="1" customWidth="1"/>
    <col min="12549" max="12549" width="21.42578125" style="1" customWidth="1"/>
    <col min="12550" max="12550" width="11.42578125" style="1"/>
    <col min="12551" max="12551" width="16.85546875" style="1" bestFit="1" customWidth="1"/>
    <col min="12552" max="12552" width="22.42578125" style="1" customWidth="1"/>
    <col min="12553" max="12553" width="18.7109375" style="1" customWidth="1"/>
    <col min="12554" max="12555" width="11.42578125" style="1"/>
    <col min="12556" max="12556" width="26.42578125" style="1" customWidth="1"/>
    <col min="12557" max="12800" width="11.42578125" style="1"/>
    <col min="12801" max="12801" width="18.42578125" style="1" customWidth="1"/>
    <col min="12802" max="12802" width="32.42578125" style="1" customWidth="1"/>
    <col min="12803" max="12803" width="12.42578125" style="1" bestFit="1" customWidth="1"/>
    <col min="12804" max="12804" width="10.42578125" style="1" customWidth="1"/>
    <col min="12805" max="12805" width="21.42578125" style="1" customWidth="1"/>
    <col min="12806" max="12806" width="11.42578125" style="1"/>
    <col min="12807" max="12807" width="16.85546875" style="1" bestFit="1" customWidth="1"/>
    <col min="12808" max="12808" width="22.42578125" style="1" customWidth="1"/>
    <col min="12809" max="12809" width="18.7109375" style="1" customWidth="1"/>
    <col min="12810" max="12811" width="11.42578125" style="1"/>
    <col min="12812" max="12812" width="26.42578125" style="1" customWidth="1"/>
    <col min="12813" max="13056" width="11.42578125" style="1"/>
    <col min="13057" max="13057" width="18.42578125" style="1" customWidth="1"/>
    <col min="13058" max="13058" width="32.42578125" style="1" customWidth="1"/>
    <col min="13059" max="13059" width="12.42578125" style="1" bestFit="1" customWidth="1"/>
    <col min="13060" max="13060" width="10.42578125" style="1" customWidth="1"/>
    <col min="13061" max="13061" width="21.42578125" style="1" customWidth="1"/>
    <col min="13062" max="13062" width="11.42578125" style="1"/>
    <col min="13063" max="13063" width="16.85546875" style="1" bestFit="1" customWidth="1"/>
    <col min="13064" max="13064" width="22.42578125" style="1" customWidth="1"/>
    <col min="13065" max="13065" width="18.7109375" style="1" customWidth="1"/>
    <col min="13066" max="13067" width="11.42578125" style="1"/>
    <col min="13068" max="13068" width="26.42578125" style="1" customWidth="1"/>
    <col min="13069" max="13312" width="11.42578125" style="1"/>
    <col min="13313" max="13313" width="18.42578125" style="1" customWidth="1"/>
    <col min="13314" max="13314" width="32.42578125" style="1" customWidth="1"/>
    <col min="13315" max="13315" width="12.42578125" style="1" bestFit="1" customWidth="1"/>
    <col min="13316" max="13316" width="10.42578125" style="1" customWidth="1"/>
    <col min="13317" max="13317" width="21.42578125" style="1" customWidth="1"/>
    <col min="13318" max="13318" width="11.42578125" style="1"/>
    <col min="13319" max="13319" width="16.85546875" style="1" bestFit="1" customWidth="1"/>
    <col min="13320" max="13320" width="22.42578125" style="1" customWidth="1"/>
    <col min="13321" max="13321" width="18.7109375" style="1" customWidth="1"/>
    <col min="13322" max="13323" width="11.42578125" style="1"/>
    <col min="13324" max="13324" width="26.42578125" style="1" customWidth="1"/>
    <col min="13325" max="13568" width="11.42578125" style="1"/>
    <col min="13569" max="13569" width="18.42578125" style="1" customWidth="1"/>
    <col min="13570" max="13570" width="32.42578125" style="1" customWidth="1"/>
    <col min="13571" max="13571" width="12.42578125" style="1" bestFit="1" customWidth="1"/>
    <col min="13572" max="13572" width="10.42578125" style="1" customWidth="1"/>
    <col min="13573" max="13573" width="21.42578125" style="1" customWidth="1"/>
    <col min="13574" max="13574" width="11.42578125" style="1"/>
    <col min="13575" max="13575" width="16.85546875" style="1" bestFit="1" customWidth="1"/>
    <col min="13576" max="13576" width="22.42578125" style="1" customWidth="1"/>
    <col min="13577" max="13577" width="18.7109375" style="1" customWidth="1"/>
    <col min="13578" max="13579" width="11.42578125" style="1"/>
    <col min="13580" max="13580" width="26.42578125" style="1" customWidth="1"/>
    <col min="13581" max="13824" width="11.42578125" style="1"/>
    <col min="13825" max="13825" width="18.42578125" style="1" customWidth="1"/>
    <col min="13826" max="13826" width="32.42578125" style="1" customWidth="1"/>
    <col min="13827" max="13827" width="12.42578125" style="1" bestFit="1" customWidth="1"/>
    <col min="13828" max="13828" width="10.42578125" style="1" customWidth="1"/>
    <col min="13829" max="13829" width="21.42578125" style="1" customWidth="1"/>
    <col min="13830" max="13830" width="11.42578125" style="1"/>
    <col min="13831" max="13831" width="16.85546875" style="1" bestFit="1" customWidth="1"/>
    <col min="13832" max="13832" width="22.42578125" style="1" customWidth="1"/>
    <col min="13833" max="13833" width="18.7109375" style="1" customWidth="1"/>
    <col min="13834" max="13835" width="11.42578125" style="1"/>
    <col min="13836" max="13836" width="26.42578125" style="1" customWidth="1"/>
    <col min="13837" max="14080" width="11.42578125" style="1"/>
    <col min="14081" max="14081" width="18.42578125" style="1" customWidth="1"/>
    <col min="14082" max="14082" width="32.42578125" style="1" customWidth="1"/>
    <col min="14083" max="14083" width="12.42578125" style="1" bestFit="1" customWidth="1"/>
    <col min="14084" max="14084" width="10.42578125" style="1" customWidth="1"/>
    <col min="14085" max="14085" width="21.42578125" style="1" customWidth="1"/>
    <col min="14086" max="14086" width="11.42578125" style="1"/>
    <col min="14087" max="14087" width="16.85546875" style="1" bestFit="1" customWidth="1"/>
    <col min="14088" max="14088" width="22.42578125" style="1" customWidth="1"/>
    <col min="14089" max="14089" width="18.7109375" style="1" customWidth="1"/>
    <col min="14090" max="14091" width="11.42578125" style="1"/>
    <col min="14092" max="14092" width="26.42578125" style="1" customWidth="1"/>
    <col min="14093" max="14336" width="11.42578125" style="1"/>
    <col min="14337" max="14337" width="18.42578125" style="1" customWidth="1"/>
    <col min="14338" max="14338" width="32.42578125" style="1" customWidth="1"/>
    <col min="14339" max="14339" width="12.42578125" style="1" bestFit="1" customWidth="1"/>
    <col min="14340" max="14340" width="10.42578125" style="1" customWidth="1"/>
    <col min="14341" max="14341" width="21.42578125" style="1" customWidth="1"/>
    <col min="14342" max="14342" width="11.42578125" style="1"/>
    <col min="14343" max="14343" width="16.85546875" style="1" bestFit="1" customWidth="1"/>
    <col min="14344" max="14344" width="22.42578125" style="1" customWidth="1"/>
    <col min="14345" max="14345" width="18.7109375" style="1" customWidth="1"/>
    <col min="14346" max="14347" width="11.42578125" style="1"/>
    <col min="14348" max="14348" width="26.42578125" style="1" customWidth="1"/>
    <col min="14349" max="14592" width="11.42578125" style="1"/>
    <col min="14593" max="14593" width="18.42578125" style="1" customWidth="1"/>
    <col min="14594" max="14594" width="32.42578125" style="1" customWidth="1"/>
    <col min="14595" max="14595" width="12.42578125" style="1" bestFit="1" customWidth="1"/>
    <col min="14596" max="14596" width="10.42578125" style="1" customWidth="1"/>
    <col min="14597" max="14597" width="21.42578125" style="1" customWidth="1"/>
    <col min="14598" max="14598" width="11.42578125" style="1"/>
    <col min="14599" max="14599" width="16.85546875" style="1" bestFit="1" customWidth="1"/>
    <col min="14600" max="14600" width="22.42578125" style="1" customWidth="1"/>
    <col min="14601" max="14601" width="18.7109375" style="1" customWidth="1"/>
    <col min="14602" max="14603" width="11.42578125" style="1"/>
    <col min="14604" max="14604" width="26.42578125" style="1" customWidth="1"/>
    <col min="14605" max="14848" width="11.42578125" style="1"/>
    <col min="14849" max="14849" width="18.42578125" style="1" customWidth="1"/>
    <col min="14850" max="14850" width="32.42578125" style="1" customWidth="1"/>
    <col min="14851" max="14851" width="12.42578125" style="1" bestFit="1" customWidth="1"/>
    <col min="14852" max="14852" width="10.42578125" style="1" customWidth="1"/>
    <col min="14853" max="14853" width="21.42578125" style="1" customWidth="1"/>
    <col min="14854" max="14854" width="11.42578125" style="1"/>
    <col min="14855" max="14855" width="16.85546875" style="1" bestFit="1" customWidth="1"/>
    <col min="14856" max="14856" width="22.42578125" style="1" customWidth="1"/>
    <col min="14857" max="14857" width="18.7109375" style="1" customWidth="1"/>
    <col min="14858" max="14859" width="11.42578125" style="1"/>
    <col min="14860" max="14860" width="26.42578125" style="1" customWidth="1"/>
    <col min="14861" max="15104" width="11.42578125" style="1"/>
    <col min="15105" max="15105" width="18.42578125" style="1" customWidth="1"/>
    <col min="15106" max="15106" width="32.42578125" style="1" customWidth="1"/>
    <col min="15107" max="15107" width="12.42578125" style="1" bestFit="1" customWidth="1"/>
    <col min="15108" max="15108" width="10.42578125" style="1" customWidth="1"/>
    <col min="15109" max="15109" width="21.42578125" style="1" customWidth="1"/>
    <col min="15110" max="15110" width="11.42578125" style="1"/>
    <col min="15111" max="15111" width="16.85546875" style="1" bestFit="1" customWidth="1"/>
    <col min="15112" max="15112" width="22.42578125" style="1" customWidth="1"/>
    <col min="15113" max="15113" width="18.7109375" style="1" customWidth="1"/>
    <col min="15114" max="15115" width="11.42578125" style="1"/>
    <col min="15116" max="15116" width="26.42578125" style="1" customWidth="1"/>
    <col min="15117" max="15360" width="11.42578125" style="1"/>
    <col min="15361" max="15361" width="18.42578125" style="1" customWidth="1"/>
    <col min="15362" max="15362" width="32.42578125" style="1" customWidth="1"/>
    <col min="15363" max="15363" width="12.42578125" style="1" bestFit="1" customWidth="1"/>
    <col min="15364" max="15364" width="10.42578125" style="1" customWidth="1"/>
    <col min="15365" max="15365" width="21.42578125" style="1" customWidth="1"/>
    <col min="15366" max="15366" width="11.42578125" style="1"/>
    <col min="15367" max="15367" width="16.85546875" style="1" bestFit="1" customWidth="1"/>
    <col min="15368" max="15368" width="22.42578125" style="1" customWidth="1"/>
    <col min="15369" max="15369" width="18.7109375" style="1" customWidth="1"/>
    <col min="15370" max="15371" width="11.42578125" style="1"/>
    <col min="15372" max="15372" width="26.42578125" style="1" customWidth="1"/>
    <col min="15373" max="15616" width="11.42578125" style="1"/>
    <col min="15617" max="15617" width="18.42578125" style="1" customWidth="1"/>
    <col min="15618" max="15618" width="32.42578125" style="1" customWidth="1"/>
    <col min="15619" max="15619" width="12.42578125" style="1" bestFit="1" customWidth="1"/>
    <col min="15620" max="15620" width="10.42578125" style="1" customWidth="1"/>
    <col min="15621" max="15621" width="21.42578125" style="1" customWidth="1"/>
    <col min="15622" max="15622" width="11.42578125" style="1"/>
    <col min="15623" max="15623" width="16.85546875" style="1" bestFit="1" customWidth="1"/>
    <col min="15624" max="15624" width="22.42578125" style="1" customWidth="1"/>
    <col min="15625" max="15625" width="18.7109375" style="1" customWidth="1"/>
    <col min="15626" max="15627" width="11.42578125" style="1"/>
    <col min="15628" max="15628" width="26.42578125" style="1" customWidth="1"/>
    <col min="15629" max="15872" width="11.42578125" style="1"/>
    <col min="15873" max="15873" width="18.42578125" style="1" customWidth="1"/>
    <col min="15874" max="15874" width="32.42578125" style="1" customWidth="1"/>
    <col min="15875" max="15875" width="12.42578125" style="1" bestFit="1" customWidth="1"/>
    <col min="15876" max="15876" width="10.42578125" style="1" customWidth="1"/>
    <col min="15877" max="15877" width="21.42578125" style="1" customWidth="1"/>
    <col min="15878" max="15878" width="11.42578125" style="1"/>
    <col min="15879" max="15879" width="16.85546875" style="1" bestFit="1" customWidth="1"/>
    <col min="15880" max="15880" width="22.42578125" style="1" customWidth="1"/>
    <col min="15881" max="15881" width="18.7109375" style="1" customWidth="1"/>
    <col min="15882" max="15883" width="11.42578125" style="1"/>
    <col min="15884" max="15884" width="26.42578125" style="1" customWidth="1"/>
    <col min="15885" max="16128" width="11.42578125" style="1"/>
    <col min="16129" max="16129" width="18.42578125" style="1" customWidth="1"/>
    <col min="16130" max="16130" width="32.42578125" style="1" customWidth="1"/>
    <col min="16131" max="16131" width="12.42578125" style="1" bestFit="1" customWidth="1"/>
    <col min="16132" max="16132" width="10.42578125" style="1" customWidth="1"/>
    <col min="16133" max="16133" width="21.42578125" style="1" customWidth="1"/>
    <col min="16134" max="16134" width="11.42578125" style="1"/>
    <col min="16135" max="16135" width="16.85546875" style="1" bestFit="1" customWidth="1"/>
    <col min="16136" max="16136" width="22.42578125" style="1" customWidth="1"/>
    <col min="16137" max="16137" width="18.7109375" style="1" customWidth="1"/>
    <col min="16138" max="16139" width="11.42578125" style="1"/>
    <col min="16140" max="16140" width="26.42578125" style="1" customWidth="1"/>
    <col min="16141" max="16384" width="11.42578125" style="1"/>
  </cols>
  <sheetData>
    <row r="1" spans="1:6" ht="58.5" customHeight="1" x14ac:dyDescent="0.2"/>
    <row r="2" spans="1:6" ht="37.5" customHeight="1" thickBot="1" x14ac:dyDescent="0.25"/>
    <row r="3" spans="1:6" ht="12" hidden="1" thickBot="1" x14ac:dyDescent="0.25">
      <c r="A3" s="143"/>
      <c r="B3" s="144"/>
      <c r="C3" s="144"/>
      <c r="D3" s="144"/>
      <c r="E3" s="145"/>
    </row>
    <row r="4" spans="1:6" ht="40.5" customHeight="1" x14ac:dyDescent="0.2">
      <c r="A4" s="21" t="s">
        <v>1</v>
      </c>
      <c r="B4" s="146" t="str">
        <f>'INGENIERIA Y ASESORIAS LyR SAS'!B4:E4</f>
        <v>CONTRATAR LA CONSTRUCCION DE UN MURO EN CONCRETO CON LONGITUD DE 40 METROS LINEALES PARA PROTECCIÓN DE MARGEN DERECHO DEL CANAL CALICANTO, UBICADO EN LA CARRERA 100 DEL BARRIO SAN JOSE DE LOS CAMPANOS, EN LA CIUDAD DE CARTAGENA DE INDIAS</v>
      </c>
      <c r="C4" s="146"/>
      <c r="D4" s="146"/>
      <c r="E4" s="147"/>
    </row>
    <row r="5" spans="1:6" x14ac:dyDescent="0.2">
      <c r="A5" s="22" t="s">
        <v>2</v>
      </c>
      <c r="B5" s="67" t="s">
        <v>59</v>
      </c>
      <c r="C5" s="20" t="s">
        <v>18</v>
      </c>
      <c r="D5" s="148" t="s">
        <v>61</v>
      </c>
      <c r="E5" s="149"/>
    </row>
    <row r="6" spans="1:6" ht="15.75" customHeight="1" thickBot="1" x14ac:dyDescent="0.3">
      <c r="A6" s="23" t="s">
        <v>17</v>
      </c>
      <c r="B6" s="20" t="s">
        <v>60</v>
      </c>
      <c r="C6" s="6" t="s">
        <v>19</v>
      </c>
      <c r="D6" s="150">
        <v>1047387504</v>
      </c>
      <c r="E6" s="151"/>
      <c r="F6" s="43"/>
    </row>
    <row r="7" spans="1:6" ht="12" thickBot="1" x14ac:dyDescent="0.25"/>
    <row r="8" spans="1:6" x14ac:dyDescent="0.2">
      <c r="A8" s="21" t="s">
        <v>15</v>
      </c>
      <c r="B8" s="24" t="s">
        <v>30</v>
      </c>
      <c r="C8" s="24" t="s">
        <v>16</v>
      </c>
      <c r="D8" s="24" t="s">
        <v>17</v>
      </c>
      <c r="E8" s="25" t="s">
        <v>20</v>
      </c>
    </row>
    <row r="9" spans="1:6" ht="33.75" x14ac:dyDescent="0.2">
      <c r="A9" s="26"/>
      <c r="B9" s="20" t="str">
        <f>B5</f>
        <v>HEOS INGENIERIA &amp; DISEÑO S.A.S</v>
      </c>
      <c r="C9" s="19">
        <v>100</v>
      </c>
      <c r="D9" s="17" t="str">
        <f>+B6</f>
        <v>OSCAR ALFONSO VEGA BUSTAMANTE</v>
      </c>
      <c r="E9" s="27">
        <f>+D6</f>
        <v>1047387504</v>
      </c>
    </row>
    <row r="10" spans="1:6" ht="12" thickBot="1" x14ac:dyDescent="0.25">
      <c r="A10" s="28"/>
      <c r="B10" s="16"/>
      <c r="C10" s="16"/>
      <c r="D10" s="29"/>
      <c r="E10" s="30"/>
    </row>
    <row r="11" spans="1:6" ht="12" thickBot="1" x14ac:dyDescent="0.25"/>
    <row r="12" spans="1:6" ht="12" thickBot="1" x14ac:dyDescent="0.25">
      <c r="D12" s="152" t="s">
        <v>22</v>
      </c>
      <c r="E12" s="153"/>
    </row>
    <row r="13" spans="1:6" ht="15" customHeight="1" x14ac:dyDescent="0.2">
      <c r="A13" s="137" t="s">
        <v>21</v>
      </c>
      <c r="B13" s="138"/>
      <c r="C13" s="130"/>
      <c r="D13" s="139"/>
      <c r="E13" s="140"/>
    </row>
    <row r="14" spans="1:6" ht="12" thickBot="1" x14ac:dyDescent="0.25">
      <c r="A14" s="33"/>
      <c r="B14" s="6"/>
      <c r="C14" s="131"/>
      <c r="D14" s="141"/>
      <c r="E14" s="142"/>
    </row>
    <row r="15" spans="1:6" ht="15" customHeight="1" x14ac:dyDescent="0.2">
      <c r="A15" s="31" t="s">
        <v>23</v>
      </c>
      <c r="B15" s="32"/>
      <c r="C15" s="119"/>
      <c r="D15" s="169" t="s">
        <v>79</v>
      </c>
      <c r="E15" s="122"/>
    </row>
    <row r="16" spans="1:6" ht="66.75" customHeight="1" thickBot="1" x14ac:dyDescent="0.25">
      <c r="A16" s="125" t="str">
        <f>'INGENIERIA Y ASESORIAS LyR SAS'!A16:B16</f>
        <v>El proponente deberá acreditar experiencia en calidad de “Contratista” en mínimo Dos (2) contratos suscritos y ejecutados con entidades públicas y/o privadas, cuyo objeto y/o alcance y/o actividades hayan incluido la “CONSTRUCCIÓN DE MUROS DE CONTENCIÓN” y que sumados superen el 100% del presupuesto oficial.</v>
      </c>
      <c r="B16" s="126"/>
      <c r="C16" s="120"/>
      <c r="D16" s="123"/>
      <c r="E16" s="124"/>
    </row>
    <row r="17" spans="1:12" ht="12" thickBot="1" x14ac:dyDescent="0.25"/>
    <row r="18" spans="1:12" ht="12" thickBot="1" x14ac:dyDescent="0.25">
      <c r="D18" s="127" t="s">
        <v>22</v>
      </c>
      <c r="E18" s="115"/>
    </row>
    <row r="19" spans="1:12" ht="15.75" customHeight="1" x14ac:dyDescent="0.2">
      <c r="A19" s="128" t="s">
        <v>3</v>
      </c>
      <c r="B19" s="129"/>
      <c r="C19" s="130"/>
      <c r="D19" s="170" t="s">
        <v>76</v>
      </c>
      <c r="E19" s="171"/>
    </row>
    <row r="20" spans="1:12" ht="85.5" customHeight="1" thickBot="1" x14ac:dyDescent="0.25">
      <c r="A20" s="125" t="str">
        <f>'INGENIERIA Y ASESORIAS LyR SAS'!A20:B20</f>
        <v xml:space="preserve">a) CONTRATOS DE CONSTRUCCIÓN DE MUROS DE CONTENCIÓN
                                                                                                                                                                                                                                                                                                                                                                                                                                                          </v>
      </c>
      <c r="B20" s="136"/>
      <c r="C20" s="131"/>
      <c r="D20" s="172"/>
      <c r="E20" s="173"/>
    </row>
    <row r="21" spans="1:12" x14ac:dyDescent="0.2">
      <c r="C21" s="34"/>
    </row>
    <row r="22" spans="1:12" ht="12" thickBot="1" x14ac:dyDescent="0.25"/>
    <row r="23" spans="1:12" ht="12" thickBot="1" x14ac:dyDescent="0.25">
      <c r="A23" s="111" t="s">
        <v>32</v>
      </c>
      <c r="B23" s="112"/>
      <c r="C23" s="113"/>
    </row>
    <row r="24" spans="1:12" s="2" customFormat="1" ht="15.75" customHeight="1" thickBot="1" x14ac:dyDescent="0.25">
      <c r="A24" s="37" t="s">
        <v>33</v>
      </c>
      <c r="B24" s="38" t="s">
        <v>4</v>
      </c>
      <c r="C24" s="38" t="s">
        <v>45</v>
      </c>
      <c r="D24" s="38" t="s">
        <v>24</v>
      </c>
      <c r="E24" s="38" t="s">
        <v>25</v>
      </c>
      <c r="F24" s="38" t="s">
        <v>5</v>
      </c>
      <c r="G24" s="39" t="s">
        <v>6</v>
      </c>
      <c r="H24" s="114" t="s">
        <v>26</v>
      </c>
      <c r="I24" s="115"/>
    </row>
    <row r="25" spans="1:12" ht="61.5" customHeight="1" thickBot="1" x14ac:dyDescent="0.25">
      <c r="A25" s="3" t="str">
        <f>B9</f>
        <v>HEOS INGENIERIA &amp; DISEÑO S.A.S</v>
      </c>
      <c r="B25" s="35"/>
      <c r="C25" s="44"/>
      <c r="D25" s="36"/>
      <c r="E25" s="40"/>
      <c r="F25" s="40"/>
      <c r="G25" s="41"/>
      <c r="H25" s="165" t="s">
        <v>76</v>
      </c>
      <c r="I25" s="166"/>
      <c r="J25" s="11"/>
      <c r="K25" s="12"/>
      <c r="L25" s="13"/>
    </row>
    <row r="26" spans="1:12" ht="44.25" customHeight="1" x14ac:dyDescent="0.2">
      <c r="A26" s="42" t="str">
        <f>A25</f>
        <v>HEOS INGENIERIA &amp; DISEÑO S.A.S</v>
      </c>
      <c r="B26" s="35"/>
      <c r="C26" s="45"/>
      <c r="D26" s="17"/>
      <c r="E26" s="9"/>
      <c r="F26" s="40"/>
      <c r="G26" s="10"/>
      <c r="H26" s="167" t="str">
        <f>H25</f>
        <v>NO SUBSANÓ</v>
      </c>
      <c r="I26" s="168"/>
      <c r="J26" s="14"/>
      <c r="K26" s="15"/>
    </row>
    <row r="28" spans="1:12" ht="12" thickBot="1" x14ac:dyDescent="0.25"/>
    <row r="29" spans="1:12" ht="12" thickBot="1" x14ac:dyDescent="0.25">
      <c r="A29" s="94" t="s">
        <v>7</v>
      </c>
      <c r="B29" s="95"/>
      <c r="C29" s="95"/>
      <c r="D29" s="96"/>
    </row>
    <row r="30" spans="1:12" ht="15" customHeight="1" x14ac:dyDescent="0.2">
      <c r="A30" s="97" t="s">
        <v>8</v>
      </c>
      <c r="B30" s="99" t="s">
        <v>9</v>
      </c>
      <c r="C30" s="99" t="s">
        <v>10</v>
      </c>
      <c r="D30" s="99" t="s">
        <v>11</v>
      </c>
      <c r="E30" s="99" t="s">
        <v>12</v>
      </c>
      <c r="F30" s="99" t="s">
        <v>14</v>
      </c>
      <c r="G30" s="99" t="s">
        <v>28</v>
      </c>
      <c r="H30" s="101" t="s">
        <v>22</v>
      </c>
      <c r="I30" s="102"/>
      <c r="K30" s="4"/>
      <c r="L30" s="1" t="s">
        <v>13</v>
      </c>
    </row>
    <row r="31" spans="1:12" x14ac:dyDescent="0.2">
      <c r="A31" s="98"/>
      <c r="B31" s="100"/>
      <c r="C31" s="100"/>
      <c r="D31" s="100"/>
      <c r="E31" s="100"/>
      <c r="F31" s="100"/>
      <c r="G31" s="100"/>
      <c r="H31" s="103"/>
      <c r="I31" s="104"/>
      <c r="K31" s="4"/>
    </row>
    <row r="32" spans="1:12" ht="90.75" customHeight="1" x14ac:dyDescent="0.2">
      <c r="A32" s="105">
        <v>1</v>
      </c>
      <c r="B32" s="46" t="s">
        <v>74</v>
      </c>
      <c r="C32" s="46" t="str">
        <f>'INGENIERIA Y ASESORIAS LyR SAS'!C32</f>
        <v xml:space="preserve">Título profesional  Ingeniería
Civil </v>
      </c>
      <c r="D32" s="46" t="str">
        <f>'INGENIERIA Y ASESORIAS LyR SAS'!D32</f>
        <v>Mínimo Diez (10) años de ejercicio profesional, contados a partir de la fecha de expedición de la tarjeta profesional</v>
      </c>
      <c r="E32" s="46" t="str">
        <f>'INGENIERIA Y ASESORIAS LyR SAS'!E32</f>
        <v>Minimo dos certificaciones como Director de Obras en Dos Contratos de Obras civiles de construccion de Muros de Contenciond en concreto, cuyo valor ejecutado supere el 100% del presupuesto oficial.</v>
      </c>
      <c r="F32" s="68" t="str">
        <f>'INGENIERIA Y ASESORIAS LyR SAS'!F32</f>
        <v xml:space="preserve"> Carta de compromiso que exprese una disponibilidad del  tiempo para la
permanencia en la obra.</v>
      </c>
      <c r="G32" s="46" t="str">
        <f>'INGENIERIA Y ASESORIAS LyR SAS'!F32</f>
        <v xml:space="preserve"> Carta de compromiso que exprese una disponibilidad del  tiempo para la
permanencia en la obra.</v>
      </c>
      <c r="H32" s="155" t="s">
        <v>76</v>
      </c>
      <c r="I32" s="156"/>
      <c r="L32" s="5"/>
    </row>
    <row r="33" spans="1:12" ht="12" thickBot="1" x14ac:dyDescent="0.25">
      <c r="A33" s="106"/>
      <c r="B33" s="50"/>
      <c r="C33" s="50"/>
      <c r="D33" s="50"/>
      <c r="E33" s="51"/>
      <c r="F33" s="52"/>
      <c r="G33" s="49"/>
      <c r="H33" s="157"/>
      <c r="I33" s="158"/>
    </row>
    <row r="34" spans="1:12" ht="112.5" x14ac:dyDescent="0.2">
      <c r="A34" s="159">
        <v>1</v>
      </c>
      <c r="B34" s="59" t="str">
        <f>'INGENIERIA Y ASESORIAS LyR SAS'!B34</f>
        <v>Ingeniero Residente de Obras.</v>
      </c>
      <c r="C34" s="59" t="str">
        <f>'INGENIERIA Y ASESORIAS LyR SAS'!C34</f>
        <v>Título profesional  Ingeniería Civil</v>
      </c>
      <c r="D34" s="59" t="str">
        <f>'INGENIERIA Y ASESORIAS LyR SAS'!D34</f>
        <v>Mínimo Diez (10) años de ejercicio profesional, contados a partir de la fecha de expedición de la tarjeta profesional</v>
      </c>
      <c r="E34" s="59" t="str">
        <f>'INGENIERIA Y ASESORIAS LyR SAS'!E34</f>
        <v>Minimo Dos certificaciones como residente de obras en construccion de muros de concreto, y una expereiencia especifica de minimo un (1) año en construccion de muros de concreto.</v>
      </c>
      <c r="F34" s="59" t="str">
        <f>'INGENIERIA Y ASESORIAS LyR SAS'!F34</f>
        <v xml:space="preserve"> Carta de compromiso que exprese una disponibilidad del  tiempo para la
permanencia en la obra.</v>
      </c>
      <c r="G34" s="62" t="str">
        <f>'INGENIERIA Y ASESORIAS LyR SAS'!G34</f>
        <v>N/A</v>
      </c>
      <c r="H34" s="161" t="s">
        <v>76</v>
      </c>
      <c r="I34" s="162"/>
      <c r="L34" s="7"/>
    </row>
    <row r="35" spans="1:12" ht="12" thickBot="1" x14ac:dyDescent="0.25">
      <c r="A35" s="160"/>
      <c r="B35" s="60"/>
      <c r="C35" s="56"/>
      <c r="D35" s="56"/>
      <c r="E35" s="57"/>
      <c r="F35" s="16"/>
      <c r="G35" s="69"/>
      <c r="H35" s="163"/>
      <c r="I35" s="164"/>
    </row>
    <row r="36" spans="1:12" ht="15.75" x14ac:dyDescent="0.25">
      <c r="H36" s="63"/>
      <c r="I36" s="8"/>
    </row>
    <row r="38" spans="1:12" ht="42.75" customHeight="1" x14ac:dyDescent="0.2">
      <c r="A38" s="18" t="s">
        <v>29</v>
      </c>
      <c r="B38" s="154" t="s">
        <v>77</v>
      </c>
      <c r="C38" s="86"/>
      <c r="D38" s="86"/>
      <c r="E38" s="86"/>
      <c r="F38" s="87"/>
    </row>
    <row r="42" spans="1:12" x14ac:dyDescent="0.2">
      <c r="A42" s="2"/>
      <c r="B42" s="2"/>
      <c r="C42" s="2"/>
    </row>
    <row r="54" spans="4:4" x14ac:dyDescent="0.2">
      <c r="D54" s="2"/>
    </row>
  </sheetData>
  <mergeCells count="34">
    <mergeCell ref="A13:B13"/>
    <mergeCell ref="C13:C14"/>
    <mergeCell ref="D13:E14"/>
    <mergeCell ref="A3:E3"/>
    <mergeCell ref="B4:E4"/>
    <mergeCell ref="D5:E5"/>
    <mergeCell ref="D6:E6"/>
    <mergeCell ref="D12:E12"/>
    <mergeCell ref="C15:C16"/>
    <mergeCell ref="D15:E16"/>
    <mergeCell ref="A16:B16"/>
    <mergeCell ref="D18:E18"/>
    <mergeCell ref="A19:B19"/>
    <mergeCell ref="C19:C20"/>
    <mergeCell ref="D19:E20"/>
    <mergeCell ref="A20:B20"/>
    <mergeCell ref="A23:C23"/>
    <mergeCell ref="H24:I24"/>
    <mergeCell ref="H25:I25"/>
    <mergeCell ref="H26:I26"/>
    <mergeCell ref="A29:D29"/>
    <mergeCell ref="B38:F38"/>
    <mergeCell ref="F30:F31"/>
    <mergeCell ref="G30:G31"/>
    <mergeCell ref="H30:I31"/>
    <mergeCell ref="A32:A33"/>
    <mergeCell ref="H32:I33"/>
    <mergeCell ref="A34:A35"/>
    <mergeCell ref="H34:I35"/>
    <mergeCell ref="A30:A31"/>
    <mergeCell ref="B30:B31"/>
    <mergeCell ref="C30:C31"/>
    <mergeCell ref="D30:D31"/>
    <mergeCell ref="E30:E31"/>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19204-557B-4626-8252-71E50A5A5F83}">
  <sheetPr>
    <tabColor rgb="FFFF0000"/>
  </sheetPr>
  <dimension ref="A1:L54"/>
  <sheetViews>
    <sheetView topLeftCell="A34" zoomScale="130" zoomScaleNormal="130" workbookViewId="0">
      <selection activeCell="B38" sqref="B38:F38"/>
    </sheetView>
  </sheetViews>
  <sheetFormatPr baseColWidth="10" defaultColWidth="11.42578125" defaultRowHeight="11.25" x14ac:dyDescent="0.2"/>
  <cols>
    <col min="1" max="1" width="26.28515625" style="1" customWidth="1"/>
    <col min="2" max="2" width="33.140625" style="1" customWidth="1"/>
    <col min="3" max="3" width="18.85546875" style="1" customWidth="1"/>
    <col min="4" max="4" width="11.7109375" style="1" customWidth="1"/>
    <col min="5" max="5" width="20.85546875" style="1" customWidth="1"/>
    <col min="6" max="6" width="17.42578125" style="1" bestFit="1" customWidth="1"/>
    <col min="7" max="7" width="23.85546875" style="1" customWidth="1"/>
    <col min="8" max="8" width="22.28515625" style="1" customWidth="1"/>
    <col min="9" max="9" width="18.7109375" style="1" customWidth="1"/>
    <col min="10" max="11" width="11.42578125" style="1"/>
    <col min="12" max="12" width="26.42578125" style="1" customWidth="1"/>
    <col min="13" max="256" width="11.42578125" style="1"/>
    <col min="257" max="257" width="18.42578125" style="1" customWidth="1"/>
    <col min="258" max="258" width="32.42578125" style="1" customWidth="1"/>
    <col min="259" max="259" width="12.42578125" style="1" bestFit="1" customWidth="1"/>
    <col min="260" max="260" width="10.42578125" style="1" customWidth="1"/>
    <col min="261" max="261" width="21.42578125" style="1" customWidth="1"/>
    <col min="262" max="262" width="11.42578125" style="1"/>
    <col min="263" max="263" width="16.85546875" style="1" bestFit="1" customWidth="1"/>
    <col min="264" max="264" width="22.42578125" style="1" customWidth="1"/>
    <col min="265" max="265" width="18.7109375" style="1" customWidth="1"/>
    <col min="266" max="267" width="11.42578125" style="1"/>
    <col min="268" max="268" width="26.42578125" style="1" customWidth="1"/>
    <col min="269" max="512" width="11.42578125" style="1"/>
    <col min="513" max="513" width="18.42578125" style="1" customWidth="1"/>
    <col min="514" max="514" width="32.42578125" style="1" customWidth="1"/>
    <col min="515" max="515" width="12.42578125" style="1" bestFit="1" customWidth="1"/>
    <col min="516" max="516" width="10.42578125" style="1" customWidth="1"/>
    <col min="517" max="517" width="21.42578125" style="1" customWidth="1"/>
    <col min="518" max="518" width="11.42578125" style="1"/>
    <col min="519" max="519" width="16.85546875" style="1" bestFit="1" customWidth="1"/>
    <col min="520" max="520" width="22.42578125" style="1" customWidth="1"/>
    <col min="521" max="521" width="18.7109375" style="1" customWidth="1"/>
    <col min="522" max="523" width="11.42578125" style="1"/>
    <col min="524" max="524" width="26.42578125" style="1" customWidth="1"/>
    <col min="525" max="768" width="11.42578125" style="1"/>
    <col min="769" max="769" width="18.42578125" style="1" customWidth="1"/>
    <col min="770" max="770" width="32.42578125" style="1" customWidth="1"/>
    <col min="771" max="771" width="12.42578125" style="1" bestFit="1" customWidth="1"/>
    <col min="772" max="772" width="10.42578125" style="1" customWidth="1"/>
    <col min="773" max="773" width="21.42578125" style="1" customWidth="1"/>
    <col min="774" max="774" width="11.42578125" style="1"/>
    <col min="775" max="775" width="16.85546875" style="1" bestFit="1" customWidth="1"/>
    <col min="776" max="776" width="22.42578125" style="1" customWidth="1"/>
    <col min="777" max="777" width="18.7109375" style="1" customWidth="1"/>
    <col min="778" max="779" width="11.42578125" style="1"/>
    <col min="780" max="780" width="26.42578125" style="1" customWidth="1"/>
    <col min="781" max="1024" width="11.42578125" style="1"/>
    <col min="1025" max="1025" width="18.42578125" style="1" customWidth="1"/>
    <col min="1026" max="1026" width="32.42578125" style="1" customWidth="1"/>
    <col min="1027" max="1027" width="12.42578125" style="1" bestFit="1" customWidth="1"/>
    <col min="1028" max="1028" width="10.42578125" style="1" customWidth="1"/>
    <col min="1029" max="1029" width="21.42578125" style="1" customWidth="1"/>
    <col min="1030" max="1030" width="11.42578125" style="1"/>
    <col min="1031" max="1031" width="16.85546875" style="1" bestFit="1" customWidth="1"/>
    <col min="1032" max="1032" width="22.42578125" style="1" customWidth="1"/>
    <col min="1033" max="1033" width="18.7109375" style="1" customWidth="1"/>
    <col min="1034" max="1035" width="11.42578125" style="1"/>
    <col min="1036" max="1036" width="26.42578125" style="1" customWidth="1"/>
    <col min="1037" max="1280" width="11.42578125" style="1"/>
    <col min="1281" max="1281" width="18.42578125" style="1" customWidth="1"/>
    <col min="1282" max="1282" width="32.42578125" style="1" customWidth="1"/>
    <col min="1283" max="1283" width="12.42578125" style="1" bestFit="1" customWidth="1"/>
    <col min="1284" max="1284" width="10.42578125" style="1" customWidth="1"/>
    <col min="1285" max="1285" width="21.42578125" style="1" customWidth="1"/>
    <col min="1286" max="1286" width="11.42578125" style="1"/>
    <col min="1287" max="1287" width="16.85546875" style="1" bestFit="1" customWidth="1"/>
    <col min="1288" max="1288" width="22.42578125" style="1" customWidth="1"/>
    <col min="1289" max="1289" width="18.7109375" style="1" customWidth="1"/>
    <col min="1290" max="1291" width="11.42578125" style="1"/>
    <col min="1292" max="1292" width="26.42578125" style="1" customWidth="1"/>
    <col min="1293" max="1536" width="11.42578125" style="1"/>
    <col min="1537" max="1537" width="18.42578125" style="1" customWidth="1"/>
    <col min="1538" max="1538" width="32.42578125" style="1" customWidth="1"/>
    <col min="1539" max="1539" width="12.42578125" style="1" bestFit="1" customWidth="1"/>
    <col min="1540" max="1540" width="10.42578125" style="1" customWidth="1"/>
    <col min="1541" max="1541" width="21.42578125" style="1" customWidth="1"/>
    <col min="1542" max="1542" width="11.42578125" style="1"/>
    <col min="1543" max="1543" width="16.85546875" style="1" bestFit="1" customWidth="1"/>
    <col min="1544" max="1544" width="22.42578125" style="1" customWidth="1"/>
    <col min="1545" max="1545" width="18.7109375" style="1" customWidth="1"/>
    <col min="1546" max="1547" width="11.42578125" style="1"/>
    <col min="1548" max="1548" width="26.42578125" style="1" customWidth="1"/>
    <col min="1549" max="1792" width="11.42578125" style="1"/>
    <col min="1793" max="1793" width="18.42578125" style="1" customWidth="1"/>
    <col min="1794" max="1794" width="32.42578125" style="1" customWidth="1"/>
    <col min="1795" max="1795" width="12.42578125" style="1" bestFit="1" customWidth="1"/>
    <col min="1796" max="1796" width="10.42578125" style="1" customWidth="1"/>
    <col min="1797" max="1797" width="21.42578125" style="1" customWidth="1"/>
    <col min="1798" max="1798" width="11.42578125" style="1"/>
    <col min="1799" max="1799" width="16.85546875" style="1" bestFit="1" customWidth="1"/>
    <col min="1800" max="1800" width="22.42578125" style="1" customWidth="1"/>
    <col min="1801" max="1801" width="18.7109375" style="1" customWidth="1"/>
    <col min="1802" max="1803" width="11.42578125" style="1"/>
    <col min="1804" max="1804" width="26.42578125" style="1" customWidth="1"/>
    <col min="1805" max="2048" width="11.42578125" style="1"/>
    <col min="2049" max="2049" width="18.42578125" style="1" customWidth="1"/>
    <col min="2050" max="2050" width="32.42578125" style="1" customWidth="1"/>
    <col min="2051" max="2051" width="12.42578125" style="1" bestFit="1" customWidth="1"/>
    <col min="2052" max="2052" width="10.42578125" style="1" customWidth="1"/>
    <col min="2053" max="2053" width="21.42578125" style="1" customWidth="1"/>
    <col min="2054" max="2054" width="11.42578125" style="1"/>
    <col min="2055" max="2055" width="16.85546875" style="1" bestFit="1" customWidth="1"/>
    <col min="2056" max="2056" width="22.42578125" style="1" customWidth="1"/>
    <col min="2057" max="2057" width="18.7109375" style="1" customWidth="1"/>
    <col min="2058" max="2059" width="11.42578125" style="1"/>
    <col min="2060" max="2060" width="26.42578125" style="1" customWidth="1"/>
    <col min="2061" max="2304" width="11.42578125" style="1"/>
    <col min="2305" max="2305" width="18.42578125" style="1" customWidth="1"/>
    <col min="2306" max="2306" width="32.42578125" style="1" customWidth="1"/>
    <col min="2307" max="2307" width="12.42578125" style="1" bestFit="1" customWidth="1"/>
    <col min="2308" max="2308" width="10.42578125" style="1" customWidth="1"/>
    <col min="2309" max="2309" width="21.42578125" style="1" customWidth="1"/>
    <col min="2310" max="2310" width="11.42578125" style="1"/>
    <col min="2311" max="2311" width="16.85546875" style="1" bestFit="1" customWidth="1"/>
    <col min="2312" max="2312" width="22.42578125" style="1" customWidth="1"/>
    <col min="2313" max="2313" width="18.7109375" style="1" customWidth="1"/>
    <col min="2314" max="2315" width="11.42578125" style="1"/>
    <col min="2316" max="2316" width="26.42578125" style="1" customWidth="1"/>
    <col min="2317" max="2560" width="11.42578125" style="1"/>
    <col min="2561" max="2561" width="18.42578125" style="1" customWidth="1"/>
    <col min="2562" max="2562" width="32.42578125" style="1" customWidth="1"/>
    <col min="2563" max="2563" width="12.42578125" style="1" bestFit="1" customWidth="1"/>
    <col min="2564" max="2564" width="10.42578125" style="1" customWidth="1"/>
    <col min="2565" max="2565" width="21.42578125" style="1" customWidth="1"/>
    <col min="2566" max="2566" width="11.42578125" style="1"/>
    <col min="2567" max="2567" width="16.85546875" style="1" bestFit="1" customWidth="1"/>
    <col min="2568" max="2568" width="22.42578125" style="1" customWidth="1"/>
    <col min="2569" max="2569" width="18.7109375" style="1" customWidth="1"/>
    <col min="2570" max="2571" width="11.42578125" style="1"/>
    <col min="2572" max="2572" width="26.42578125" style="1" customWidth="1"/>
    <col min="2573" max="2816" width="11.42578125" style="1"/>
    <col min="2817" max="2817" width="18.42578125" style="1" customWidth="1"/>
    <col min="2818" max="2818" width="32.42578125" style="1" customWidth="1"/>
    <col min="2819" max="2819" width="12.42578125" style="1" bestFit="1" customWidth="1"/>
    <col min="2820" max="2820" width="10.42578125" style="1" customWidth="1"/>
    <col min="2821" max="2821" width="21.42578125" style="1" customWidth="1"/>
    <col min="2822" max="2822" width="11.42578125" style="1"/>
    <col min="2823" max="2823" width="16.85546875" style="1" bestFit="1" customWidth="1"/>
    <col min="2824" max="2824" width="22.42578125" style="1" customWidth="1"/>
    <col min="2825" max="2825" width="18.7109375" style="1" customWidth="1"/>
    <col min="2826" max="2827" width="11.42578125" style="1"/>
    <col min="2828" max="2828" width="26.42578125" style="1" customWidth="1"/>
    <col min="2829" max="3072" width="11.42578125" style="1"/>
    <col min="3073" max="3073" width="18.42578125" style="1" customWidth="1"/>
    <col min="3074" max="3074" width="32.42578125" style="1" customWidth="1"/>
    <col min="3075" max="3075" width="12.42578125" style="1" bestFit="1" customWidth="1"/>
    <col min="3076" max="3076" width="10.42578125" style="1" customWidth="1"/>
    <col min="3077" max="3077" width="21.42578125" style="1" customWidth="1"/>
    <col min="3078" max="3078" width="11.42578125" style="1"/>
    <col min="3079" max="3079" width="16.85546875" style="1" bestFit="1" customWidth="1"/>
    <col min="3080" max="3080" width="22.42578125" style="1" customWidth="1"/>
    <col min="3081" max="3081" width="18.7109375" style="1" customWidth="1"/>
    <col min="3082" max="3083" width="11.42578125" style="1"/>
    <col min="3084" max="3084" width="26.42578125" style="1" customWidth="1"/>
    <col min="3085" max="3328" width="11.42578125" style="1"/>
    <col min="3329" max="3329" width="18.42578125" style="1" customWidth="1"/>
    <col min="3330" max="3330" width="32.42578125" style="1" customWidth="1"/>
    <col min="3331" max="3331" width="12.42578125" style="1" bestFit="1" customWidth="1"/>
    <col min="3332" max="3332" width="10.42578125" style="1" customWidth="1"/>
    <col min="3333" max="3333" width="21.42578125" style="1" customWidth="1"/>
    <col min="3334" max="3334" width="11.42578125" style="1"/>
    <col min="3335" max="3335" width="16.85546875" style="1" bestFit="1" customWidth="1"/>
    <col min="3336" max="3336" width="22.42578125" style="1" customWidth="1"/>
    <col min="3337" max="3337" width="18.7109375" style="1" customWidth="1"/>
    <col min="3338" max="3339" width="11.42578125" style="1"/>
    <col min="3340" max="3340" width="26.42578125" style="1" customWidth="1"/>
    <col min="3341" max="3584" width="11.42578125" style="1"/>
    <col min="3585" max="3585" width="18.42578125" style="1" customWidth="1"/>
    <col min="3586" max="3586" width="32.42578125" style="1" customWidth="1"/>
    <col min="3587" max="3587" width="12.42578125" style="1" bestFit="1" customWidth="1"/>
    <col min="3588" max="3588" width="10.42578125" style="1" customWidth="1"/>
    <col min="3589" max="3589" width="21.42578125" style="1" customWidth="1"/>
    <col min="3590" max="3590" width="11.42578125" style="1"/>
    <col min="3591" max="3591" width="16.85546875" style="1" bestFit="1" customWidth="1"/>
    <col min="3592" max="3592" width="22.42578125" style="1" customWidth="1"/>
    <col min="3593" max="3593" width="18.7109375" style="1" customWidth="1"/>
    <col min="3594" max="3595" width="11.42578125" style="1"/>
    <col min="3596" max="3596" width="26.42578125" style="1" customWidth="1"/>
    <col min="3597" max="3840" width="11.42578125" style="1"/>
    <col min="3841" max="3841" width="18.42578125" style="1" customWidth="1"/>
    <col min="3842" max="3842" width="32.42578125" style="1" customWidth="1"/>
    <col min="3843" max="3843" width="12.42578125" style="1" bestFit="1" customWidth="1"/>
    <col min="3844" max="3844" width="10.42578125" style="1" customWidth="1"/>
    <col min="3845" max="3845" width="21.42578125" style="1" customWidth="1"/>
    <col min="3846" max="3846" width="11.42578125" style="1"/>
    <col min="3847" max="3847" width="16.85546875" style="1" bestFit="1" customWidth="1"/>
    <col min="3848" max="3848" width="22.42578125" style="1" customWidth="1"/>
    <col min="3849" max="3849" width="18.7109375" style="1" customWidth="1"/>
    <col min="3850" max="3851" width="11.42578125" style="1"/>
    <col min="3852" max="3852" width="26.42578125" style="1" customWidth="1"/>
    <col min="3853" max="4096" width="11.42578125" style="1"/>
    <col min="4097" max="4097" width="18.42578125" style="1" customWidth="1"/>
    <col min="4098" max="4098" width="32.42578125" style="1" customWidth="1"/>
    <col min="4099" max="4099" width="12.42578125" style="1" bestFit="1" customWidth="1"/>
    <col min="4100" max="4100" width="10.42578125" style="1" customWidth="1"/>
    <col min="4101" max="4101" width="21.42578125" style="1" customWidth="1"/>
    <col min="4102" max="4102" width="11.42578125" style="1"/>
    <col min="4103" max="4103" width="16.85546875" style="1" bestFit="1" customWidth="1"/>
    <col min="4104" max="4104" width="22.42578125" style="1" customWidth="1"/>
    <col min="4105" max="4105" width="18.7109375" style="1" customWidth="1"/>
    <col min="4106" max="4107" width="11.42578125" style="1"/>
    <col min="4108" max="4108" width="26.42578125" style="1" customWidth="1"/>
    <col min="4109" max="4352" width="11.42578125" style="1"/>
    <col min="4353" max="4353" width="18.42578125" style="1" customWidth="1"/>
    <col min="4354" max="4354" width="32.42578125" style="1" customWidth="1"/>
    <col min="4355" max="4355" width="12.42578125" style="1" bestFit="1" customWidth="1"/>
    <col min="4356" max="4356" width="10.42578125" style="1" customWidth="1"/>
    <col min="4357" max="4357" width="21.42578125" style="1" customWidth="1"/>
    <col min="4358" max="4358" width="11.42578125" style="1"/>
    <col min="4359" max="4359" width="16.85546875" style="1" bestFit="1" customWidth="1"/>
    <col min="4360" max="4360" width="22.42578125" style="1" customWidth="1"/>
    <col min="4361" max="4361" width="18.7109375" style="1" customWidth="1"/>
    <col min="4362" max="4363" width="11.42578125" style="1"/>
    <col min="4364" max="4364" width="26.42578125" style="1" customWidth="1"/>
    <col min="4365" max="4608" width="11.42578125" style="1"/>
    <col min="4609" max="4609" width="18.42578125" style="1" customWidth="1"/>
    <col min="4610" max="4610" width="32.42578125" style="1" customWidth="1"/>
    <col min="4611" max="4611" width="12.42578125" style="1" bestFit="1" customWidth="1"/>
    <col min="4612" max="4612" width="10.42578125" style="1" customWidth="1"/>
    <col min="4613" max="4613" width="21.42578125" style="1" customWidth="1"/>
    <col min="4614" max="4614" width="11.42578125" style="1"/>
    <col min="4615" max="4615" width="16.85546875" style="1" bestFit="1" customWidth="1"/>
    <col min="4616" max="4616" width="22.42578125" style="1" customWidth="1"/>
    <col min="4617" max="4617" width="18.7109375" style="1" customWidth="1"/>
    <col min="4618" max="4619" width="11.42578125" style="1"/>
    <col min="4620" max="4620" width="26.42578125" style="1" customWidth="1"/>
    <col min="4621" max="4864" width="11.42578125" style="1"/>
    <col min="4865" max="4865" width="18.42578125" style="1" customWidth="1"/>
    <col min="4866" max="4866" width="32.42578125" style="1" customWidth="1"/>
    <col min="4867" max="4867" width="12.42578125" style="1" bestFit="1" customWidth="1"/>
    <col min="4868" max="4868" width="10.42578125" style="1" customWidth="1"/>
    <col min="4869" max="4869" width="21.42578125" style="1" customWidth="1"/>
    <col min="4870" max="4870" width="11.42578125" style="1"/>
    <col min="4871" max="4871" width="16.85546875" style="1" bestFit="1" customWidth="1"/>
    <col min="4872" max="4872" width="22.42578125" style="1" customWidth="1"/>
    <col min="4873" max="4873" width="18.7109375" style="1" customWidth="1"/>
    <col min="4874" max="4875" width="11.42578125" style="1"/>
    <col min="4876" max="4876" width="26.42578125" style="1" customWidth="1"/>
    <col min="4877" max="5120" width="11.42578125" style="1"/>
    <col min="5121" max="5121" width="18.42578125" style="1" customWidth="1"/>
    <col min="5122" max="5122" width="32.42578125" style="1" customWidth="1"/>
    <col min="5123" max="5123" width="12.42578125" style="1" bestFit="1" customWidth="1"/>
    <col min="5124" max="5124" width="10.42578125" style="1" customWidth="1"/>
    <col min="5125" max="5125" width="21.42578125" style="1" customWidth="1"/>
    <col min="5126" max="5126" width="11.42578125" style="1"/>
    <col min="5127" max="5127" width="16.85546875" style="1" bestFit="1" customWidth="1"/>
    <col min="5128" max="5128" width="22.42578125" style="1" customWidth="1"/>
    <col min="5129" max="5129" width="18.7109375" style="1" customWidth="1"/>
    <col min="5130" max="5131" width="11.42578125" style="1"/>
    <col min="5132" max="5132" width="26.42578125" style="1" customWidth="1"/>
    <col min="5133" max="5376" width="11.42578125" style="1"/>
    <col min="5377" max="5377" width="18.42578125" style="1" customWidth="1"/>
    <col min="5378" max="5378" width="32.42578125" style="1" customWidth="1"/>
    <col min="5379" max="5379" width="12.42578125" style="1" bestFit="1" customWidth="1"/>
    <col min="5380" max="5380" width="10.42578125" style="1" customWidth="1"/>
    <col min="5381" max="5381" width="21.42578125" style="1" customWidth="1"/>
    <col min="5382" max="5382" width="11.42578125" style="1"/>
    <col min="5383" max="5383" width="16.85546875" style="1" bestFit="1" customWidth="1"/>
    <col min="5384" max="5384" width="22.42578125" style="1" customWidth="1"/>
    <col min="5385" max="5385" width="18.7109375" style="1" customWidth="1"/>
    <col min="5386" max="5387" width="11.42578125" style="1"/>
    <col min="5388" max="5388" width="26.42578125" style="1" customWidth="1"/>
    <col min="5389" max="5632" width="11.42578125" style="1"/>
    <col min="5633" max="5633" width="18.42578125" style="1" customWidth="1"/>
    <col min="5634" max="5634" width="32.42578125" style="1" customWidth="1"/>
    <col min="5635" max="5635" width="12.42578125" style="1" bestFit="1" customWidth="1"/>
    <col min="5636" max="5636" width="10.42578125" style="1" customWidth="1"/>
    <col min="5637" max="5637" width="21.42578125" style="1" customWidth="1"/>
    <col min="5638" max="5638" width="11.42578125" style="1"/>
    <col min="5639" max="5639" width="16.85546875" style="1" bestFit="1" customWidth="1"/>
    <col min="5640" max="5640" width="22.42578125" style="1" customWidth="1"/>
    <col min="5641" max="5641" width="18.7109375" style="1" customWidth="1"/>
    <col min="5642" max="5643" width="11.42578125" style="1"/>
    <col min="5644" max="5644" width="26.42578125" style="1" customWidth="1"/>
    <col min="5645" max="5888" width="11.42578125" style="1"/>
    <col min="5889" max="5889" width="18.42578125" style="1" customWidth="1"/>
    <col min="5890" max="5890" width="32.42578125" style="1" customWidth="1"/>
    <col min="5891" max="5891" width="12.42578125" style="1" bestFit="1" customWidth="1"/>
    <col min="5892" max="5892" width="10.42578125" style="1" customWidth="1"/>
    <col min="5893" max="5893" width="21.42578125" style="1" customWidth="1"/>
    <col min="5894" max="5894" width="11.42578125" style="1"/>
    <col min="5895" max="5895" width="16.85546875" style="1" bestFit="1" customWidth="1"/>
    <col min="5896" max="5896" width="22.42578125" style="1" customWidth="1"/>
    <col min="5897" max="5897" width="18.7109375" style="1" customWidth="1"/>
    <col min="5898" max="5899" width="11.42578125" style="1"/>
    <col min="5900" max="5900" width="26.42578125" style="1" customWidth="1"/>
    <col min="5901" max="6144" width="11.42578125" style="1"/>
    <col min="6145" max="6145" width="18.42578125" style="1" customWidth="1"/>
    <col min="6146" max="6146" width="32.42578125" style="1" customWidth="1"/>
    <col min="6147" max="6147" width="12.42578125" style="1" bestFit="1" customWidth="1"/>
    <col min="6148" max="6148" width="10.42578125" style="1" customWidth="1"/>
    <col min="6149" max="6149" width="21.42578125" style="1" customWidth="1"/>
    <col min="6150" max="6150" width="11.42578125" style="1"/>
    <col min="6151" max="6151" width="16.85546875" style="1" bestFit="1" customWidth="1"/>
    <col min="6152" max="6152" width="22.42578125" style="1" customWidth="1"/>
    <col min="6153" max="6153" width="18.7109375" style="1" customWidth="1"/>
    <col min="6154" max="6155" width="11.42578125" style="1"/>
    <col min="6156" max="6156" width="26.42578125" style="1" customWidth="1"/>
    <col min="6157" max="6400" width="11.42578125" style="1"/>
    <col min="6401" max="6401" width="18.42578125" style="1" customWidth="1"/>
    <col min="6402" max="6402" width="32.42578125" style="1" customWidth="1"/>
    <col min="6403" max="6403" width="12.42578125" style="1" bestFit="1" customWidth="1"/>
    <col min="6404" max="6404" width="10.42578125" style="1" customWidth="1"/>
    <col min="6405" max="6405" width="21.42578125" style="1" customWidth="1"/>
    <col min="6406" max="6406" width="11.42578125" style="1"/>
    <col min="6407" max="6407" width="16.85546875" style="1" bestFit="1" customWidth="1"/>
    <col min="6408" max="6408" width="22.42578125" style="1" customWidth="1"/>
    <col min="6409" max="6409" width="18.7109375" style="1" customWidth="1"/>
    <col min="6410" max="6411" width="11.42578125" style="1"/>
    <col min="6412" max="6412" width="26.42578125" style="1" customWidth="1"/>
    <col min="6413" max="6656" width="11.42578125" style="1"/>
    <col min="6657" max="6657" width="18.42578125" style="1" customWidth="1"/>
    <col min="6658" max="6658" width="32.42578125" style="1" customWidth="1"/>
    <col min="6659" max="6659" width="12.42578125" style="1" bestFit="1" customWidth="1"/>
    <col min="6660" max="6660" width="10.42578125" style="1" customWidth="1"/>
    <col min="6661" max="6661" width="21.42578125" style="1" customWidth="1"/>
    <col min="6662" max="6662" width="11.42578125" style="1"/>
    <col min="6663" max="6663" width="16.85546875" style="1" bestFit="1" customWidth="1"/>
    <col min="6664" max="6664" width="22.42578125" style="1" customWidth="1"/>
    <col min="6665" max="6665" width="18.7109375" style="1" customWidth="1"/>
    <col min="6666" max="6667" width="11.42578125" style="1"/>
    <col min="6668" max="6668" width="26.42578125" style="1" customWidth="1"/>
    <col min="6669" max="6912" width="11.42578125" style="1"/>
    <col min="6913" max="6913" width="18.42578125" style="1" customWidth="1"/>
    <col min="6914" max="6914" width="32.42578125" style="1" customWidth="1"/>
    <col min="6915" max="6915" width="12.42578125" style="1" bestFit="1" customWidth="1"/>
    <col min="6916" max="6916" width="10.42578125" style="1" customWidth="1"/>
    <col min="6917" max="6917" width="21.42578125" style="1" customWidth="1"/>
    <col min="6918" max="6918" width="11.42578125" style="1"/>
    <col min="6919" max="6919" width="16.85546875" style="1" bestFit="1" customWidth="1"/>
    <col min="6920" max="6920" width="22.42578125" style="1" customWidth="1"/>
    <col min="6921" max="6921" width="18.7109375" style="1" customWidth="1"/>
    <col min="6922" max="6923" width="11.42578125" style="1"/>
    <col min="6924" max="6924" width="26.42578125" style="1" customWidth="1"/>
    <col min="6925" max="7168" width="11.42578125" style="1"/>
    <col min="7169" max="7169" width="18.42578125" style="1" customWidth="1"/>
    <col min="7170" max="7170" width="32.42578125" style="1" customWidth="1"/>
    <col min="7171" max="7171" width="12.42578125" style="1" bestFit="1" customWidth="1"/>
    <col min="7172" max="7172" width="10.42578125" style="1" customWidth="1"/>
    <col min="7173" max="7173" width="21.42578125" style="1" customWidth="1"/>
    <col min="7174" max="7174" width="11.42578125" style="1"/>
    <col min="7175" max="7175" width="16.85546875" style="1" bestFit="1" customWidth="1"/>
    <col min="7176" max="7176" width="22.42578125" style="1" customWidth="1"/>
    <col min="7177" max="7177" width="18.7109375" style="1" customWidth="1"/>
    <col min="7178" max="7179" width="11.42578125" style="1"/>
    <col min="7180" max="7180" width="26.42578125" style="1" customWidth="1"/>
    <col min="7181" max="7424" width="11.42578125" style="1"/>
    <col min="7425" max="7425" width="18.42578125" style="1" customWidth="1"/>
    <col min="7426" max="7426" width="32.42578125" style="1" customWidth="1"/>
    <col min="7427" max="7427" width="12.42578125" style="1" bestFit="1" customWidth="1"/>
    <col min="7428" max="7428" width="10.42578125" style="1" customWidth="1"/>
    <col min="7429" max="7429" width="21.42578125" style="1" customWidth="1"/>
    <col min="7430" max="7430" width="11.42578125" style="1"/>
    <col min="7431" max="7431" width="16.85546875" style="1" bestFit="1" customWidth="1"/>
    <col min="7432" max="7432" width="22.42578125" style="1" customWidth="1"/>
    <col min="7433" max="7433" width="18.7109375" style="1" customWidth="1"/>
    <col min="7434" max="7435" width="11.42578125" style="1"/>
    <col min="7436" max="7436" width="26.42578125" style="1" customWidth="1"/>
    <col min="7437" max="7680" width="11.42578125" style="1"/>
    <col min="7681" max="7681" width="18.42578125" style="1" customWidth="1"/>
    <col min="7682" max="7682" width="32.42578125" style="1" customWidth="1"/>
    <col min="7683" max="7683" width="12.42578125" style="1" bestFit="1" customWidth="1"/>
    <col min="7684" max="7684" width="10.42578125" style="1" customWidth="1"/>
    <col min="7685" max="7685" width="21.42578125" style="1" customWidth="1"/>
    <col min="7686" max="7686" width="11.42578125" style="1"/>
    <col min="7687" max="7687" width="16.85546875" style="1" bestFit="1" customWidth="1"/>
    <col min="7688" max="7688" width="22.42578125" style="1" customWidth="1"/>
    <col min="7689" max="7689" width="18.7109375" style="1" customWidth="1"/>
    <col min="7690" max="7691" width="11.42578125" style="1"/>
    <col min="7692" max="7692" width="26.42578125" style="1" customWidth="1"/>
    <col min="7693" max="7936" width="11.42578125" style="1"/>
    <col min="7937" max="7937" width="18.42578125" style="1" customWidth="1"/>
    <col min="7938" max="7938" width="32.42578125" style="1" customWidth="1"/>
    <col min="7939" max="7939" width="12.42578125" style="1" bestFit="1" customWidth="1"/>
    <col min="7940" max="7940" width="10.42578125" style="1" customWidth="1"/>
    <col min="7941" max="7941" width="21.42578125" style="1" customWidth="1"/>
    <col min="7942" max="7942" width="11.42578125" style="1"/>
    <col min="7943" max="7943" width="16.85546875" style="1" bestFit="1" customWidth="1"/>
    <col min="7944" max="7944" width="22.42578125" style="1" customWidth="1"/>
    <col min="7945" max="7945" width="18.7109375" style="1" customWidth="1"/>
    <col min="7946" max="7947" width="11.42578125" style="1"/>
    <col min="7948" max="7948" width="26.42578125" style="1" customWidth="1"/>
    <col min="7949" max="8192" width="11.42578125" style="1"/>
    <col min="8193" max="8193" width="18.42578125" style="1" customWidth="1"/>
    <col min="8194" max="8194" width="32.42578125" style="1" customWidth="1"/>
    <col min="8195" max="8195" width="12.42578125" style="1" bestFit="1" customWidth="1"/>
    <col min="8196" max="8196" width="10.42578125" style="1" customWidth="1"/>
    <col min="8197" max="8197" width="21.42578125" style="1" customWidth="1"/>
    <col min="8198" max="8198" width="11.42578125" style="1"/>
    <col min="8199" max="8199" width="16.85546875" style="1" bestFit="1" customWidth="1"/>
    <col min="8200" max="8200" width="22.42578125" style="1" customWidth="1"/>
    <col min="8201" max="8201" width="18.7109375" style="1" customWidth="1"/>
    <col min="8202" max="8203" width="11.42578125" style="1"/>
    <col min="8204" max="8204" width="26.42578125" style="1" customWidth="1"/>
    <col min="8205" max="8448" width="11.42578125" style="1"/>
    <col min="8449" max="8449" width="18.42578125" style="1" customWidth="1"/>
    <col min="8450" max="8450" width="32.42578125" style="1" customWidth="1"/>
    <col min="8451" max="8451" width="12.42578125" style="1" bestFit="1" customWidth="1"/>
    <col min="8452" max="8452" width="10.42578125" style="1" customWidth="1"/>
    <col min="8453" max="8453" width="21.42578125" style="1" customWidth="1"/>
    <col min="8454" max="8454" width="11.42578125" style="1"/>
    <col min="8455" max="8455" width="16.85546875" style="1" bestFit="1" customWidth="1"/>
    <col min="8456" max="8456" width="22.42578125" style="1" customWidth="1"/>
    <col min="8457" max="8457" width="18.7109375" style="1" customWidth="1"/>
    <col min="8458" max="8459" width="11.42578125" style="1"/>
    <col min="8460" max="8460" width="26.42578125" style="1" customWidth="1"/>
    <col min="8461" max="8704" width="11.42578125" style="1"/>
    <col min="8705" max="8705" width="18.42578125" style="1" customWidth="1"/>
    <col min="8706" max="8706" width="32.42578125" style="1" customWidth="1"/>
    <col min="8707" max="8707" width="12.42578125" style="1" bestFit="1" customWidth="1"/>
    <col min="8708" max="8708" width="10.42578125" style="1" customWidth="1"/>
    <col min="8709" max="8709" width="21.42578125" style="1" customWidth="1"/>
    <col min="8710" max="8710" width="11.42578125" style="1"/>
    <col min="8711" max="8711" width="16.85546875" style="1" bestFit="1" customWidth="1"/>
    <col min="8712" max="8712" width="22.42578125" style="1" customWidth="1"/>
    <col min="8713" max="8713" width="18.7109375" style="1" customWidth="1"/>
    <col min="8714" max="8715" width="11.42578125" style="1"/>
    <col min="8716" max="8716" width="26.42578125" style="1" customWidth="1"/>
    <col min="8717" max="8960" width="11.42578125" style="1"/>
    <col min="8961" max="8961" width="18.42578125" style="1" customWidth="1"/>
    <col min="8962" max="8962" width="32.42578125" style="1" customWidth="1"/>
    <col min="8963" max="8963" width="12.42578125" style="1" bestFit="1" customWidth="1"/>
    <col min="8964" max="8964" width="10.42578125" style="1" customWidth="1"/>
    <col min="8965" max="8965" width="21.42578125" style="1" customWidth="1"/>
    <col min="8966" max="8966" width="11.42578125" style="1"/>
    <col min="8967" max="8967" width="16.85546875" style="1" bestFit="1" customWidth="1"/>
    <col min="8968" max="8968" width="22.42578125" style="1" customWidth="1"/>
    <col min="8969" max="8969" width="18.7109375" style="1" customWidth="1"/>
    <col min="8970" max="8971" width="11.42578125" style="1"/>
    <col min="8972" max="8972" width="26.42578125" style="1" customWidth="1"/>
    <col min="8973" max="9216" width="11.42578125" style="1"/>
    <col min="9217" max="9217" width="18.42578125" style="1" customWidth="1"/>
    <col min="9218" max="9218" width="32.42578125" style="1" customWidth="1"/>
    <col min="9219" max="9219" width="12.42578125" style="1" bestFit="1" customWidth="1"/>
    <col min="9220" max="9220" width="10.42578125" style="1" customWidth="1"/>
    <col min="9221" max="9221" width="21.42578125" style="1" customWidth="1"/>
    <col min="9222" max="9222" width="11.42578125" style="1"/>
    <col min="9223" max="9223" width="16.85546875" style="1" bestFit="1" customWidth="1"/>
    <col min="9224" max="9224" width="22.42578125" style="1" customWidth="1"/>
    <col min="9225" max="9225" width="18.7109375" style="1" customWidth="1"/>
    <col min="9226" max="9227" width="11.42578125" style="1"/>
    <col min="9228" max="9228" width="26.42578125" style="1" customWidth="1"/>
    <col min="9229" max="9472" width="11.42578125" style="1"/>
    <col min="9473" max="9473" width="18.42578125" style="1" customWidth="1"/>
    <col min="9474" max="9474" width="32.42578125" style="1" customWidth="1"/>
    <col min="9475" max="9475" width="12.42578125" style="1" bestFit="1" customWidth="1"/>
    <col min="9476" max="9476" width="10.42578125" style="1" customWidth="1"/>
    <col min="9477" max="9477" width="21.42578125" style="1" customWidth="1"/>
    <col min="9478" max="9478" width="11.42578125" style="1"/>
    <col min="9479" max="9479" width="16.85546875" style="1" bestFit="1" customWidth="1"/>
    <col min="9480" max="9480" width="22.42578125" style="1" customWidth="1"/>
    <col min="9481" max="9481" width="18.7109375" style="1" customWidth="1"/>
    <col min="9482" max="9483" width="11.42578125" style="1"/>
    <col min="9484" max="9484" width="26.42578125" style="1" customWidth="1"/>
    <col min="9485" max="9728" width="11.42578125" style="1"/>
    <col min="9729" max="9729" width="18.42578125" style="1" customWidth="1"/>
    <col min="9730" max="9730" width="32.42578125" style="1" customWidth="1"/>
    <col min="9731" max="9731" width="12.42578125" style="1" bestFit="1" customWidth="1"/>
    <col min="9732" max="9732" width="10.42578125" style="1" customWidth="1"/>
    <col min="9733" max="9733" width="21.42578125" style="1" customWidth="1"/>
    <col min="9734" max="9734" width="11.42578125" style="1"/>
    <col min="9735" max="9735" width="16.85546875" style="1" bestFit="1" customWidth="1"/>
    <col min="9736" max="9736" width="22.42578125" style="1" customWidth="1"/>
    <col min="9737" max="9737" width="18.7109375" style="1" customWidth="1"/>
    <col min="9738" max="9739" width="11.42578125" style="1"/>
    <col min="9740" max="9740" width="26.42578125" style="1" customWidth="1"/>
    <col min="9741" max="9984" width="11.42578125" style="1"/>
    <col min="9985" max="9985" width="18.42578125" style="1" customWidth="1"/>
    <col min="9986" max="9986" width="32.42578125" style="1" customWidth="1"/>
    <col min="9987" max="9987" width="12.42578125" style="1" bestFit="1" customWidth="1"/>
    <col min="9988" max="9988" width="10.42578125" style="1" customWidth="1"/>
    <col min="9989" max="9989" width="21.42578125" style="1" customWidth="1"/>
    <col min="9990" max="9990" width="11.42578125" style="1"/>
    <col min="9991" max="9991" width="16.85546875" style="1" bestFit="1" customWidth="1"/>
    <col min="9992" max="9992" width="22.42578125" style="1" customWidth="1"/>
    <col min="9993" max="9993" width="18.7109375" style="1" customWidth="1"/>
    <col min="9994" max="9995" width="11.42578125" style="1"/>
    <col min="9996" max="9996" width="26.42578125" style="1" customWidth="1"/>
    <col min="9997" max="10240" width="11.42578125" style="1"/>
    <col min="10241" max="10241" width="18.42578125" style="1" customWidth="1"/>
    <col min="10242" max="10242" width="32.42578125" style="1" customWidth="1"/>
    <col min="10243" max="10243" width="12.42578125" style="1" bestFit="1" customWidth="1"/>
    <col min="10244" max="10244" width="10.42578125" style="1" customWidth="1"/>
    <col min="10245" max="10245" width="21.42578125" style="1" customWidth="1"/>
    <col min="10246" max="10246" width="11.42578125" style="1"/>
    <col min="10247" max="10247" width="16.85546875" style="1" bestFit="1" customWidth="1"/>
    <col min="10248" max="10248" width="22.42578125" style="1" customWidth="1"/>
    <col min="10249" max="10249" width="18.7109375" style="1" customWidth="1"/>
    <col min="10250" max="10251" width="11.42578125" style="1"/>
    <col min="10252" max="10252" width="26.42578125" style="1" customWidth="1"/>
    <col min="10253" max="10496" width="11.42578125" style="1"/>
    <col min="10497" max="10497" width="18.42578125" style="1" customWidth="1"/>
    <col min="10498" max="10498" width="32.42578125" style="1" customWidth="1"/>
    <col min="10499" max="10499" width="12.42578125" style="1" bestFit="1" customWidth="1"/>
    <col min="10500" max="10500" width="10.42578125" style="1" customWidth="1"/>
    <col min="10501" max="10501" width="21.42578125" style="1" customWidth="1"/>
    <col min="10502" max="10502" width="11.42578125" style="1"/>
    <col min="10503" max="10503" width="16.85546875" style="1" bestFit="1" customWidth="1"/>
    <col min="10504" max="10504" width="22.42578125" style="1" customWidth="1"/>
    <col min="10505" max="10505" width="18.7109375" style="1" customWidth="1"/>
    <col min="10506" max="10507" width="11.42578125" style="1"/>
    <col min="10508" max="10508" width="26.42578125" style="1" customWidth="1"/>
    <col min="10509" max="10752" width="11.42578125" style="1"/>
    <col min="10753" max="10753" width="18.42578125" style="1" customWidth="1"/>
    <col min="10754" max="10754" width="32.42578125" style="1" customWidth="1"/>
    <col min="10755" max="10755" width="12.42578125" style="1" bestFit="1" customWidth="1"/>
    <col min="10756" max="10756" width="10.42578125" style="1" customWidth="1"/>
    <col min="10757" max="10757" width="21.42578125" style="1" customWidth="1"/>
    <col min="10758" max="10758" width="11.42578125" style="1"/>
    <col min="10759" max="10759" width="16.85546875" style="1" bestFit="1" customWidth="1"/>
    <col min="10760" max="10760" width="22.42578125" style="1" customWidth="1"/>
    <col min="10761" max="10761" width="18.7109375" style="1" customWidth="1"/>
    <col min="10762" max="10763" width="11.42578125" style="1"/>
    <col min="10764" max="10764" width="26.42578125" style="1" customWidth="1"/>
    <col min="10765" max="11008" width="11.42578125" style="1"/>
    <col min="11009" max="11009" width="18.42578125" style="1" customWidth="1"/>
    <col min="11010" max="11010" width="32.42578125" style="1" customWidth="1"/>
    <col min="11011" max="11011" width="12.42578125" style="1" bestFit="1" customWidth="1"/>
    <col min="11012" max="11012" width="10.42578125" style="1" customWidth="1"/>
    <col min="11013" max="11013" width="21.42578125" style="1" customWidth="1"/>
    <col min="11014" max="11014" width="11.42578125" style="1"/>
    <col min="11015" max="11015" width="16.85546875" style="1" bestFit="1" customWidth="1"/>
    <col min="11016" max="11016" width="22.42578125" style="1" customWidth="1"/>
    <col min="11017" max="11017" width="18.7109375" style="1" customWidth="1"/>
    <col min="11018" max="11019" width="11.42578125" style="1"/>
    <col min="11020" max="11020" width="26.42578125" style="1" customWidth="1"/>
    <col min="11021" max="11264" width="11.42578125" style="1"/>
    <col min="11265" max="11265" width="18.42578125" style="1" customWidth="1"/>
    <col min="11266" max="11266" width="32.42578125" style="1" customWidth="1"/>
    <col min="11267" max="11267" width="12.42578125" style="1" bestFit="1" customWidth="1"/>
    <col min="11268" max="11268" width="10.42578125" style="1" customWidth="1"/>
    <col min="11269" max="11269" width="21.42578125" style="1" customWidth="1"/>
    <col min="11270" max="11270" width="11.42578125" style="1"/>
    <col min="11271" max="11271" width="16.85546875" style="1" bestFit="1" customWidth="1"/>
    <col min="11272" max="11272" width="22.42578125" style="1" customWidth="1"/>
    <col min="11273" max="11273" width="18.7109375" style="1" customWidth="1"/>
    <col min="11274" max="11275" width="11.42578125" style="1"/>
    <col min="11276" max="11276" width="26.42578125" style="1" customWidth="1"/>
    <col min="11277" max="11520" width="11.42578125" style="1"/>
    <col min="11521" max="11521" width="18.42578125" style="1" customWidth="1"/>
    <col min="11522" max="11522" width="32.42578125" style="1" customWidth="1"/>
    <col min="11523" max="11523" width="12.42578125" style="1" bestFit="1" customWidth="1"/>
    <col min="11524" max="11524" width="10.42578125" style="1" customWidth="1"/>
    <col min="11525" max="11525" width="21.42578125" style="1" customWidth="1"/>
    <col min="11526" max="11526" width="11.42578125" style="1"/>
    <col min="11527" max="11527" width="16.85546875" style="1" bestFit="1" customWidth="1"/>
    <col min="11528" max="11528" width="22.42578125" style="1" customWidth="1"/>
    <col min="11529" max="11529" width="18.7109375" style="1" customWidth="1"/>
    <col min="11530" max="11531" width="11.42578125" style="1"/>
    <col min="11532" max="11532" width="26.42578125" style="1" customWidth="1"/>
    <col min="11533" max="11776" width="11.42578125" style="1"/>
    <col min="11777" max="11777" width="18.42578125" style="1" customWidth="1"/>
    <col min="11778" max="11778" width="32.42578125" style="1" customWidth="1"/>
    <col min="11779" max="11779" width="12.42578125" style="1" bestFit="1" customWidth="1"/>
    <col min="11780" max="11780" width="10.42578125" style="1" customWidth="1"/>
    <col min="11781" max="11781" width="21.42578125" style="1" customWidth="1"/>
    <col min="11782" max="11782" width="11.42578125" style="1"/>
    <col min="11783" max="11783" width="16.85546875" style="1" bestFit="1" customWidth="1"/>
    <col min="11784" max="11784" width="22.42578125" style="1" customWidth="1"/>
    <col min="11785" max="11785" width="18.7109375" style="1" customWidth="1"/>
    <col min="11786" max="11787" width="11.42578125" style="1"/>
    <col min="11788" max="11788" width="26.42578125" style="1" customWidth="1"/>
    <col min="11789" max="12032" width="11.42578125" style="1"/>
    <col min="12033" max="12033" width="18.42578125" style="1" customWidth="1"/>
    <col min="12034" max="12034" width="32.42578125" style="1" customWidth="1"/>
    <col min="12035" max="12035" width="12.42578125" style="1" bestFit="1" customWidth="1"/>
    <col min="12036" max="12036" width="10.42578125" style="1" customWidth="1"/>
    <col min="12037" max="12037" width="21.42578125" style="1" customWidth="1"/>
    <col min="12038" max="12038" width="11.42578125" style="1"/>
    <col min="12039" max="12039" width="16.85546875" style="1" bestFit="1" customWidth="1"/>
    <col min="12040" max="12040" width="22.42578125" style="1" customWidth="1"/>
    <col min="12041" max="12041" width="18.7109375" style="1" customWidth="1"/>
    <col min="12042" max="12043" width="11.42578125" style="1"/>
    <col min="12044" max="12044" width="26.42578125" style="1" customWidth="1"/>
    <col min="12045" max="12288" width="11.42578125" style="1"/>
    <col min="12289" max="12289" width="18.42578125" style="1" customWidth="1"/>
    <col min="12290" max="12290" width="32.42578125" style="1" customWidth="1"/>
    <col min="12291" max="12291" width="12.42578125" style="1" bestFit="1" customWidth="1"/>
    <col min="12292" max="12292" width="10.42578125" style="1" customWidth="1"/>
    <col min="12293" max="12293" width="21.42578125" style="1" customWidth="1"/>
    <col min="12294" max="12294" width="11.42578125" style="1"/>
    <col min="12295" max="12295" width="16.85546875" style="1" bestFit="1" customWidth="1"/>
    <col min="12296" max="12296" width="22.42578125" style="1" customWidth="1"/>
    <col min="12297" max="12297" width="18.7109375" style="1" customWidth="1"/>
    <col min="12298" max="12299" width="11.42578125" style="1"/>
    <col min="12300" max="12300" width="26.42578125" style="1" customWidth="1"/>
    <col min="12301" max="12544" width="11.42578125" style="1"/>
    <col min="12545" max="12545" width="18.42578125" style="1" customWidth="1"/>
    <col min="12546" max="12546" width="32.42578125" style="1" customWidth="1"/>
    <col min="12547" max="12547" width="12.42578125" style="1" bestFit="1" customWidth="1"/>
    <col min="12548" max="12548" width="10.42578125" style="1" customWidth="1"/>
    <col min="12549" max="12549" width="21.42578125" style="1" customWidth="1"/>
    <col min="12550" max="12550" width="11.42578125" style="1"/>
    <col min="12551" max="12551" width="16.85546875" style="1" bestFit="1" customWidth="1"/>
    <col min="12552" max="12552" width="22.42578125" style="1" customWidth="1"/>
    <col min="12553" max="12553" width="18.7109375" style="1" customWidth="1"/>
    <col min="12554" max="12555" width="11.42578125" style="1"/>
    <col min="12556" max="12556" width="26.42578125" style="1" customWidth="1"/>
    <col min="12557" max="12800" width="11.42578125" style="1"/>
    <col min="12801" max="12801" width="18.42578125" style="1" customWidth="1"/>
    <col min="12802" max="12802" width="32.42578125" style="1" customWidth="1"/>
    <col min="12803" max="12803" width="12.42578125" style="1" bestFit="1" customWidth="1"/>
    <col min="12804" max="12804" width="10.42578125" style="1" customWidth="1"/>
    <col min="12805" max="12805" width="21.42578125" style="1" customWidth="1"/>
    <col min="12806" max="12806" width="11.42578125" style="1"/>
    <col min="12807" max="12807" width="16.85546875" style="1" bestFit="1" customWidth="1"/>
    <col min="12808" max="12808" width="22.42578125" style="1" customWidth="1"/>
    <col min="12809" max="12809" width="18.7109375" style="1" customWidth="1"/>
    <col min="12810" max="12811" width="11.42578125" style="1"/>
    <col min="12812" max="12812" width="26.42578125" style="1" customWidth="1"/>
    <col min="12813" max="13056" width="11.42578125" style="1"/>
    <col min="13057" max="13057" width="18.42578125" style="1" customWidth="1"/>
    <col min="13058" max="13058" width="32.42578125" style="1" customWidth="1"/>
    <col min="13059" max="13059" width="12.42578125" style="1" bestFit="1" customWidth="1"/>
    <col min="13060" max="13060" width="10.42578125" style="1" customWidth="1"/>
    <col min="13061" max="13061" width="21.42578125" style="1" customWidth="1"/>
    <col min="13062" max="13062" width="11.42578125" style="1"/>
    <col min="13063" max="13063" width="16.85546875" style="1" bestFit="1" customWidth="1"/>
    <col min="13064" max="13064" width="22.42578125" style="1" customWidth="1"/>
    <col min="13065" max="13065" width="18.7109375" style="1" customWidth="1"/>
    <col min="13066" max="13067" width="11.42578125" style="1"/>
    <col min="13068" max="13068" width="26.42578125" style="1" customWidth="1"/>
    <col min="13069" max="13312" width="11.42578125" style="1"/>
    <col min="13313" max="13313" width="18.42578125" style="1" customWidth="1"/>
    <col min="13314" max="13314" width="32.42578125" style="1" customWidth="1"/>
    <col min="13315" max="13315" width="12.42578125" style="1" bestFit="1" customWidth="1"/>
    <col min="13316" max="13316" width="10.42578125" style="1" customWidth="1"/>
    <col min="13317" max="13317" width="21.42578125" style="1" customWidth="1"/>
    <col min="13318" max="13318" width="11.42578125" style="1"/>
    <col min="13319" max="13319" width="16.85546875" style="1" bestFit="1" customWidth="1"/>
    <col min="13320" max="13320" width="22.42578125" style="1" customWidth="1"/>
    <col min="13321" max="13321" width="18.7109375" style="1" customWidth="1"/>
    <col min="13322" max="13323" width="11.42578125" style="1"/>
    <col min="13324" max="13324" width="26.42578125" style="1" customWidth="1"/>
    <col min="13325" max="13568" width="11.42578125" style="1"/>
    <col min="13569" max="13569" width="18.42578125" style="1" customWidth="1"/>
    <col min="13570" max="13570" width="32.42578125" style="1" customWidth="1"/>
    <col min="13571" max="13571" width="12.42578125" style="1" bestFit="1" customWidth="1"/>
    <col min="13572" max="13572" width="10.42578125" style="1" customWidth="1"/>
    <col min="13573" max="13573" width="21.42578125" style="1" customWidth="1"/>
    <col min="13574" max="13574" width="11.42578125" style="1"/>
    <col min="13575" max="13575" width="16.85546875" style="1" bestFit="1" customWidth="1"/>
    <col min="13576" max="13576" width="22.42578125" style="1" customWidth="1"/>
    <col min="13577" max="13577" width="18.7109375" style="1" customWidth="1"/>
    <col min="13578" max="13579" width="11.42578125" style="1"/>
    <col min="13580" max="13580" width="26.42578125" style="1" customWidth="1"/>
    <col min="13581" max="13824" width="11.42578125" style="1"/>
    <col min="13825" max="13825" width="18.42578125" style="1" customWidth="1"/>
    <col min="13826" max="13826" width="32.42578125" style="1" customWidth="1"/>
    <col min="13827" max="13827" width="12.42578125" style="1" bestFit="1" customWidth="1"/>
    <col min="13828" max="13828" width="10.42578125" style="1" customWidth="1"/>
    <col min="13829" max="13829" width="21.42578125" style="1" customWidth="1"/>
    <col min="13830" max="13830" width="11.42578125" style="1"/>
    <col min="13831" max="13831" width="16.85546875" style="1" bestFit="1" customWidth="1"/>
    <col min="13832" max="13832" width="22.42578125" style="1" customWidth="1"/>
    <col min="13833" max="13833" width="18.7109375" style="1" customWidth="1"/>
    <col min="13834" max="13835" width="11.42578125" style="1"/>
    <col min="13836" max="13836" width="26.42578125" style="1" customWidth="1"/>
    <col min="13837" max="14080" width="11.42578125" style="1"/>
    <col min="14081" max="14081" width="18.42578125" style="1" customWidth="1"/>
    <col min="14082" max="14082" width="32.42578125" style="1" customWidth="1"/>
    <col min="14083" max="14083" width="12.42578125" style="1" bestFit="1" customWidth="1"/>
    <col min="14084" max="14084" width="10.42578125" style="1" customWidth="1"/>
    <col min="14085" max="14085" width="21.42578125" style="1" customWidth="1"/>
    <col min="14086" max="14086" width="11.42578125" style="1"/>
    <col min="14087" max="14087" width="16.85546875" style="1" bestFit="1" customWidth="1"/>
    <col min="14088" max="14088" width="22.42578125" style="1" customWidth="1"/>
    <col min="14089" max="14089" width="18.7109375" style="1" customWidth="1"/>
    <col min="14090" max="14091" width="11.42578125" style="1"/>
    <col min="14092" max="14092" width="26.42578125" style="1" customWidth="1"/>
    <col min="14093" max="14336" width="11.42578125" style="1"/>
    <col min="14337" max="14337" width="18.42578125" style="1" customWidth="1"/>
    <col min="14338" max="14338" width="32.42578125" style="1" customWidth="1"/>
    <col min="14339" max="14339" width="12.42578125" style="1" bestFit="1" customWidth="1"/>
    <col min="14340" max="14340" width="10.42578125" style="1" customWidth="1"/>
    <col min="14341" max="14341" width="21.42578125" style="1" customWidth="1"/>
    <col min="14342" max="14342" width="11.42578125" style="1"/>
    <col min="14343" max="14343" width="16.85546875" style="1" bestFit="1" customWidth="1"/>
    <col min="14344" max="14344" width="22.42578125" style="1" customWidth="1"/>
    <col min="14345" max="14345" width="18.7109375" style="1" customWidth="1"/>
    <col min="14346" max="14347" width="11.42578125" style="1"/>
    <col min="14348" max="14348" width="26.42578125" style="1" customWidth="1"/>
    <col min="14349" max="14592" width="11.42578125" style="1"/>
    <col min="14593" max="14593" width="18.42578125" style="1" customWidth="1"/>
    <col min="14594" max="14594" width="32.42578125" style="1" customWidth="1"/>
    <col min="14595" max="14595" width="12.42578125" style="1" bestFit="1" customWidth="1"/>
    <col min="14596" max="14596" width="10.42578125" style="1" customWidth="1"/>
    <col min="14597" max="14597" width="21.42578125" style="1" customWidth="1"/>
    <col min="14598" max="14598" width="11.42578125" style="1"/>
    <col min="14599" max="14599" width="16.85546875" style="1" bestFit="1" customWidth="1"/>
    <col min="14600" max="14600" width="22.42578125" style="1" customWidth="1"/>
    <col min="14601" max="14601" width="18.7109375" style="1" customWidth="1"/>
    <col min="14602" max="14603" width="11.42578125" style="1"/>
    <col min="14604" max="14604" width="26.42578125" style="1" customWidth="1"/>
    <col min="14605" max="14848" width="11.42578125" style="1"/>
    <col min="14849" max="14849" width="18.42578125" style="1" customWidth="1"/>
    <col min="14850" max="14850" width="32.42578125" style="1" customWidth="1"/>
    <col min="14851" max="14851" width="12.42578125" style="1" bestFit="1" customWidth="1"/>
    <col min="14852" max="14852" width="10.42578125" style="1" customWidth="1"/>
    <col min="14853" max="14853" width="21.42578125" style="1" customWidth="1"/>
    <col min="14854" max="14854" width="11.42578125" style="1"/>
    <col min="14855" max="14855" width="16.85546875" style="1" bestFit="1" customWidth="1"/>
    <col min="14856" max="14856" width="22.42578125" style="1" customWidth="1"/>
    <col min="14857" max="14857" width="18.7109375" style="1" customWidth="1"/>
    <col min="14858" max="14859" width="11.42578125" style="1"/>
    <col min="14860" max="14860" width="26.42578125" style="1" customWidth="1"/>
    <col min="14861" max="15104" width="11.42578125" style="1"/>
    <col min="15105" max="15105" width="18.42578125" style="1" customWidth="1"/>
    <col min="15106" max="15106" width="32.42578125" style="1" customWidth="1"/>
    <col min="15107" max="15107" width="12.42578125" style="1" bestFit="1" customWidth="1"/>
    <col min="15108" max="15108" width="10.42578125" style="1" customWidth="1"/>
    <col min="15109" max="15109" width="21.42578125" style="1" customWidth="1"/>
    <col min="15110" max="15110" width="11.42578125" style="1"/>
    <col min="15111" max="15111" width="16.85546875" style="1" bestFit="1" customWidth="1"/>
    <col min="15112" max="15112" width="22.42578125" style="1" customWidth="1"/>
    <col min="15113" max="15113" width="18.7109375" style="1" customWidth="1"/>
    <col min="15114" max="15115" width="11.42578125" style="1"/>
    <col min="15116" max="15116" width="26.42578125" style="1" customWidth="1"/>
    <col min="15117" max="15360" width="11.42578125" style="1"/>
    <col min="15361" max="15361" width="18.42578125" style="1" customWidth="1"/>
    <col min="15362" max="15362" width="32.42578125" style="1" customWidth="1"/>
    <col min="15363" max="15363" width="12.42578125" style="1" bestFit="1" customWidth="1"/>
    <col min="15364" max="15364" width="10.42578125" style="1" customWidth="1"/>
    <col min="15365" max="15365" width="21.42578125" style="1" customWidth="1"/>
    <col min="15366" max="15366" width="11.42578125" style="1"/>
    <col min="15367" max="15367" width="16.85546875" style="1" bestFit="1" customWidth="1"/>
    <col min="15368" max="15368" width="22.42578125" style="1" customWidth="1"/>
    <col min="15369" max="15369" width="18.7109375" style="1" customWidth="1"/>
    <col min="15370" max="15371" width="11.42578125" style="1"/>
    <col min="15372" max="15372" width="26.42578125" style="1" customWidth="1"/>
    <col min="15373" max="15616" width="11.42578125" style="1"/>
    <col min="15617" max="15617" width="18.42578125" style="1" customWidth="1"/>
    <col min="15618" max="15618" width="32.42578125" style="1" customWidth="1"/>
    <col min="15619" max="15619" width="12.42578125" style="1" bestFit="1" customWidth="1"/>
    <col min="15620" max="15620" width="10.42578125" style="1" customWidth="1"/>
    <col min="15621" max="15621" width="21.42578125" style="1" customWidth="1"/>
    <col min="15622" max="15622" width="11.42578125" style="1"/>
    <col min="15623" max="15623" width="16.85546875" style="1" bestFit="1" customWidth="1"/>
    <col min="15624" max="15624" width="22.42578125" style="1" customWidth="1"/>
    <col min="15625" max="15625" width="18.7109375" style="1" customWidth="1"/>
    <col min="15626" max="15627" width="11.42578125" style="1"/>
    <col min="15628" max="15628" width="26.42578125" style="1" customWidth="1"/>
    <col min="15629" max="15872" width="11.42578125" style="1"/>
    <col min="15873" max="15873" width="18.42578125" style="1" customWidth="1"/>
    <col min="15874" max="15874" width="32.42578125" style="1" customWidth="1"/>
    <col min="15875" max="15875" width="12.42578125" style="1" bestFit="1" customWidth="1"/>
    <col min="15876" max="15876" width="10.42578125" style="1" customWidth="1"/>
    <col min="15877" max="15877" width="21.42578125" style="1" customWidth="1"/>
    <col min="15878" max="15878" width="11.42578125" style="1"/>
    <col min="15879" max="15879" width="16.85546875" style="1" bestFit="1" customWidth="1"/>
    <col min="15880" max="15880" width="22.42578125" style="1" customWidth="1"/>
    <col min="15881" max="15881" width="18.7109375" style="1" customWidth="1"/>
    <col min="15882" max="15883" width="11.42578125" style="1"/>
    <col min="15884" max="15884" width="26.42578125" style="1" customWidth="1"/>
    <col min="15885" max="16128" width="11.42578125" style="1"/>
    <col min="16129" max="16129" width="18.42578125" style="1" customWidth="1"/>
    <col min="16130" max="16130" width="32.42578125" style="1" customWidth="1"/>
    <col min="16131" max="16131" width="12.42578125" style="1" bestFit="1" customWidth="1"/>
    <col min="16132" max="16132" width="10.42578125" style="1" customWidth="1"/>
    <col min="16133" max="16133" width="21.42578125" style="1" customWidth="1"/>
    <col min="16134" max="16134" width="11.42578125" style="1"/>
    <col min="16135" max="16135" width="16.85546875" style="1" bestFit="1" customWidth="1"/>
    <col min="16136" max="16136" width="22.42578125" style="1" customWidth="1"/>
    <col min="16137" max="16137" width="18.7109375" style="1" customWidth="1"/>
    <col min="16138" max="16139" width="11.42578125" style="1"/>
    <col min="16140" max="16140" width="26.42578125" style="1" customWidth="1"/>
    <col min="16141" max="16384" width="11.42578125" style="1"/>
  </cols>
  <sheetData>
    <row r="1" spans="1:6" ht="58.5" customHeight="1" x14ac:dyDescent="0.2"/>
    <row r="2" spans="1:6" ht="37.5" customHeight="1" thickBot="1" x14ac:dyDescent="0.25"/>
    <row r="3" spans="1:6" ht="12" hidden="1" thickBot="1" x14ac:dyDescent="0.25">
      <c r="A3" s="143"/>
      <c r="B3" s="144"/>
      <c r="C3" s="144"/>
      <c r="D3" s="144"/>
      <c r="E3" s="145"/>
    </row>
    <row r="4" spans="1:6" ht="40.5" customHeight="1" x14ac:dyDescent="0.2">
      <c r="A4" s="21" t="s">
        <v>1</v>
      </c>
      <c r="B4" s="146" t="s">
        <v>37</v>
      </c>
      <c r="C4" s="146"/>
      <c r="D4" s="146"/>
      <c r="E4" s="147"/>
    </row>
    <row r="5" spans="1:6" x14ac:dyDescent="0.2">
      <c r="A5" s="22" t="s">
        <v>2</v>
      </c>
      <c r="B5" s="67" t="s">
        <v>62</v>
      </c>
      <c r="C5" s="20" t="s">
        <v>18</v>
      </c>
      <c r="D5" s="148" t="s">
        <v>64</v>
      </c>
      <c r="E5" s="149"/>
    </row>
    <row r="6" spans="1:6" ht="15.75" customHeight="1" thickBot="1" x14ac:dyDescent="0.3">
      <c r="A6" s="23" t="s">
        <v>17</v>
      </c>
      <c r="B6" s="20" t="s">
        <v>63</v>
      </c>
      <c r="C6" s="6" t="s">
        <v>19</v>
      </c>
      <c r="D6" s="150">
        <v>9093496</v>
      </c>
      <c r="E6" s="151"/>
      <c r="F6" s="43"/>
    </row>
    <row r="7" spans="1:6" ht="12" thickBot="1" x14ac:dyDescent="0.25"/>
    <row r="8" spans="1:6" x14ac:dyDescent="0.2">
      <c r="A8" s="21" t="s">
        <v>15</v>
      </c>
      <c r="B8" s="24" t="s">
        <v>30</v>
      </c>
      <c r="C8" s="24" t="s">
        <v>16</v>
      </c>
      <c r="D8" s="24" t="s">
        <v>17</v>
      </c>
      <c r="E8" s="25" t="s">
        <v>20</v>
      </c>
    </row>
    <row r="9" spans="1:6" ht="33.75" x14ac:dyDescent="0.2">
      <c r="A9" s="26"/>
      <c r="B9" s="20" t="str">
        <f>B5</f>
        <v>H. C. CONSTRUCCIONES LTDA</v>
      </c>
      <c r="C9" s="19">
        <v>100</v>
      </c>
      <c r="D9" s="17" t="str">
        <f>+B6</f>
        <v>YOVANIS HERRERA CACERES</v>
      </c>
      <c r="E9" s="27">
        <f>+D6</f>
        <v>9093496</v>
      </c>
    </row>
    <row r="10" spans="1:6" ht="12" thickBot="1" x14ac:dyDescent="0.25">
      <c r="A10" s="28"/>
      <c r="B10" s="16"/>
      <c r="C10" s="16"/>
      <c r="D10" s="29"/>
      <c r="E10" s="30"/>
    </row>
    <row r="11" spans="1:6" ht="12" thickBot="1" x14ac:dyDescent="0.25"/>
    <row r="12" spans="1:6" ht="12" thickBot="1" x14ac:dyDescent="0.25">
      <c r="D12" s="152" t="s">
        <v>22</v>
      </c>
      <c r="E12" s="153"/>
    </row>
    <row r="13" spans="1:6" ht="15" customHeight="1" x14ac:dyDescent="0.2">
      <c r="A13" s="137" t="s">
        <v>21</v>
      </c>
      <c r="B13" s="138"/>
      <c r="C13" s="130"/>
      <c r="D13" s="139"/>
      <c r="E13" s="140"/>
    </row>
    <row r="14" spans="1:6" ht="12" thickBot="1" x14ac:dyDescent="0.25">
      <c r="A14" s="33"/>
      <c r="B14" s="6"/>
      <c r="C14" s="131"/>
      <c r="D14" s="141"/>
      <c r="E14" s="142"/>
    </row>
    <row r="15" spans="1:6" ht="15" customHeight="1" x14ac:dyDescent="0.2">
      <c r="A15" s="31" t="s">
        <v>23</v>
      </c>
      <c r="B15" s="32"/>
      <c r="C15" s="119"/>
      <c r="D15" s="183" t="s">
        <v>65</v>
      </c>
      <c r="E15" s="184"/>
    </row>
    <row r="16" spans="1:6" ht="66.75" customHeight="1" thickBot="1" x14ac:dyDescent="0.25">
      <c r="A16" s="125" t="str">
        <f>'INGENIERIA Y ASESORIAS LyR SAS'!A16:B16</f>
        <v>El proponente deberá acreditar experiencia en calidad de “Contratista” en mínimo Dos (2) contratos suscritos y ejecutados con entidades públicas y/o privadas, cuyo objeto y/o alcance y/o actividades hayan incluido la “CONSTRUCCIÓN DE MUROS DE CONTENCIÓN” y que sumados superen el 100% del presupuesto oficial.</v>
      </c>
      <c r="B16" s="126"/>
      <c r="C16" s="120"/>
      <c r="D16" s="185"/>
      <c r="E16" s="186"/>
    </row>
    <row r="17" spans="1:12" ht="12" thickBot="1" x14ac:dyDescent="0.25"/>
    <row r="18" spans="1:12" ht="12" thickBot="1" x14ac:dyDescent="0.25">
      <c r="D18" s="127" t="s">
        <v>22</v>
      </c>
      <c r="E18" s="115"/>
    </row>
    <row r="19" spans="1:12" ht="15.75" customHeight="1" x14ac:dyDescent="0.2">
      <c r="A19" s="128" t="s">
        <v>3</v>
      </c>
      <c r="B19" s="129"/>
      <c r="C19" s="130"/>
      <c r="D19" s="101" t="s">
        <v>66</v>
      </c>
      <c r="E19" s="102"/>
    </row>
    <row r="20" spans="1:12" ht="85.5" customHeight="1" thickBot="1" x14ac:dyDescent="0.25">
      <c r="A20" s="125" t="str">
        <f>'INGENIERIA Y ASESORIAS LyR SAS'!A20:B20</f>
        <v xml:space="preserve">a) CONTRATOS DE CONSTRUCCIÓN DE MUROS DE CONTENCIÓN
                                                                                                                                                                                                                                                                                                                                                                                                                                                          </v>
      </c>
      <c r="B20" s="136"/>
      <c r="C20" s="131"/>
      <c r="D20" s="187"/>
      <c r="E20" s="188"/>
    </row>
    <row r="21" spans="1:12" x14ac:dyDescent="0.2">
      <c r="C21" s="34"/>
    </row>
    <row r="22" spans="1:12" ht="12" thickBot="1" x14ac:dyDescent="0.25"/>
    <row r="23" spans="1:12" ht="12" thickBot="1" x14ac:dyDescent="0.25">
      <c r="A23" s="111" t="s">
        <v>32</v>
      </c>
      <c r="B23" s="112"/>
      <c r="C23" s="113"/>
    </row>
    <row r="24" spans="1:12" s="2" customFormat="1" ht="15.75" customHeight="1" thickBot="1" x14ac:dyDescent="0.25">
      <c r="A24" s="37" t="s">
        <v>33</v>
      </c>
      <c r="B24" s="38" t="s">
        <v>4</v>
      </c>
      <c r="C24" s="38" t="s">
        <v>45</v>
      </c>
      <c r="D24" s="38" t="s">
        <v>24</v>
      </c>
      <c r="E24" s="38" t="s">
        <v>25</v>
      </c>
      <c r="F24" s="38" t="s">
        <v>5</v>
      </c>
      <c r="G24" s="39" t="s">
        <v>69</v>
      </c>
      <c r="H24" s="114" t="s">
        <v>26</v>
      </c>
      <c r="I24" s="115"/>
    </row>
    <row r="25" spans="1:12" ht="61.5" customHeight="1" thickBot="1" x14ac:dyDescent="0.25">
      <c r="A25" s="3" t="str">
        <f>B9</f>
        <v>H. C. CONSTRUCCIONES LTDA</v>
      </c>
      <c r="B25" s="35" t="s">
        <v>67</v>
      </c>
      <c r="C25" s="72">
        <v>22024898.760000002</v>
      </c>
      <c r="D25" s="36" t="s">
        <v>68</v>
      </c>
      <c r="E25" s="40">
        <v>38637</v>
      </c>
      <c r="F25" s="40">
        <v>38650</v>
      </c>
      <c r="G25" s="41">
        <v>1</v>
      </c>
      <c r="H25" s="179" t="s">
        <v>0</v>
      </c>
      <c r="I25" s="180"/>
      <c r="J25" s="11"/>
      <c r="K25" s="12"/>
      <c r="L25" s="13"/>
    </row>
    <row r="26" spans="1:12" ht="44.25" customHeight="1" x14ac:dyDescent="0.2">
      <c r="A26" s="42" t="str">
        <f>A25</f>
        <v>H. C. CONSTRUCCIONES LTDA</v>
      </c>
      <c r="B26" s="35" t="s">
        <v>70</v>
      </c>
      <c r="C26" s="65">
        <v>599891800</v>
      </c>
      <c r="D26" s="17" t="str">
        <f>D25</f>
        <v>ALCALDIA MAYOR DE CARTAGENA DE INDIAS</v>
      </c>
      <c r="E26" s="9">
        <v>40381</v>
      </c>
      <c r="F26" s="40">
        <v>40480</v>
      </c>
      <c r="G26" s="10">
        <v>1</v>
      </c>
      <c r="H26" s="181" t="str">
        <f>H25</f>
        <v>CUMPLE</v>
      </c>
      <c r="I26" s="182"/>
      <c r="J26" s="14"/>
      <c r="K26" s="15"/>
    </row>
    <row r="28" spans="1:12" ht="12" thickBot="1" x14ac:dyDescent="0.25"/>
    <row r="29" spans="1:12" ht="12" thickBot="1" x14ac:dyDescent="0.25">
      <c r="A29" s="94" t="s">
        <v>7</v>
      </c>
      <c r="B29" s="95"/>
      <c r="C29" s="95"/>
      <c r="D29" s="96"/>
    </row>
    <row r="30" spans="1:12" ht="15" customHeight="1" x14ac:dyDescent="0.2">
      <c r="A30" s="97" t="s">
        <v>8</v>
      </c>
      <c r="B30" s="99" t="s">
        <v>9</v>
      </c>
      <c r="C30" s="99" t="s">
        <v>10</v>
      </c>
      <c r="D30" s="99" t="s">
        <v>11</v>
      </c>
      <c r="E30" s="99" t="s">
        <v>12</v>
      </c>
      <c r="F30" s="99" t="s">
        <v>14</v>
      </c>
      <c r="G30" s="99" t="s">
        <v>28</v>
      </c>
      <c r="H30" s="101" t="s">
        <v>22</v>
      </c>
      <c r="I30" s="102"/>
      <c r="K30" s="4"/>
      <c r="L30" s="1" t="s">
        <v>13</v>
      </c>
    </row>
    <row r="31" spans="1:12" x14ac:dyDescent="0.2">
      <c r="A31" s="98"/>
      <c r="B31" s="100"/>
      <c r="C31" s="100"/>
      <c r="D31" s="100"/>
      <c r="E31" s="100"/>
      <c r="F31" s="100"/>
      <c r="G31" s="100"/>
      <c r="H31" s="103"/>
      <c r="I31" s="104"/>
      <c r="K31" s="4"/>
    </row>
    <row r="32" spans="1:12" ht="90.75" customHeight="1" x14ac:dyDescent="0.2">
      <c r="A32" s="105">
        <v>1</v>
      </c>
      <c r="B32" s="46" t="str">
        <f>'INGENIERIA Y ASESORIAS LyR SAS'!B32</f>
        <v>Director de Proyecto</v>
      </c>
      <c r="C32" s="46" t="str">
        <f>'INGENIERIA Y ASESORIAS LyR SAS'!C32</f>
        <v xml:space="preserve">Título profesional  Ingeniería
Civil </v>
      </c>
      <c r="D32" s="46" t="str">
        <f>'INGENIERIA Y ASESORIAS LyR SAS'!D32</f>
        <v>Mínimo Diez (10) años de ejercicio profesional, contados a partir de la fecha de expedición de la tarjeta profesional</v>
      </c>
      <c r="E32" s="46" t="str">
        <f>'INGENIERIA Y ASESORIAS LyR SAS'!E32</f>
        <v>Minimo dos certificaciones como Director de Obras en Dos Contratos de Obras civiles de construccion de Muros de Contenciond en concreto, cuyo valor ejecutado supere el 100% del presupuesto oficial.</v>
      </c>
      <c r="F32" s="68" t="str">
        <f>'INGENIERIA Y ASESORIAS LyR SAS'!F32</f>
        <v xml:space="preserve"> Carta de compromiso que exprese una disponibilidad del  tiempo para la
permanencia en la obra.</v>
      </c>
      <c r="G32" s="46" t="str">
        <f>'INGENIERIA Y ASESORIAS LyR SAS'!G32</f>
        <v>Especialita en Gerencia de Proyectos de Construccion</v>
      </c>
      <c r="H32" s="174" t="s">
        <v>0</v>
      </c>
      <c r="I32" s="156"/>
      <c r="L32" s="5"/>
    </row>
    <row r="33" spans="1:12" ht="34.5" thickBot="1" x14ac:dyDescent="0.25">
      <c r="A33" s="106"/>
      <c r="B33" s="66" t="s">
        <v>71</v>
      </c>
      <c r="C33" s="66" t="s">
        <v>72</v>
      </c>
      <c r="D33" s="66" t="s">
        <v>31</v>
      </c>
      <c r="E33" s="73" t="s">
        <v>31</v>
      </c>
      <c r="F33" s="70" t="s">
        <v>31</v>
      </c>
      <c r="G33" s="74" t="s">
        <v>52</v>
      </c>
      <c r="H33" s="157"/>
      <c r="I33" s="158"/>
    </row>
    <row r="34" spans="1:12" ht="112.5" x14ac:dyDescent="0.2">
      <c r="A34" s="159">
        <v>1</v>
      </c>
      <c r="B34" s="59" t="str">
        <f>'INGENIERIA Y ASESORIAS LyR SAS'!B34</f>
        <v>Ingeniero Residente de Obras.</v>
      </c>
      <c r="C34" s="59" t="str">
        <f>'INGENIERIA Y ASESORIAS LyR SAS'!C34</f>
        <v>Título profesional  Ingeniería Civil</v>
      </c>
      <c r="D34" s="59" t="str">
        <f>'INGENIERIA Y ASESORIAS LyR SAS'!D34</f>
        <v>Mínimo Diez (10) años de ejercicio profesional, contados a partir de la fecha de expedición de la tarjeta profesional</v>
      </c>
      <c r="E34" s="59" t="str">
        <f>'INGENIERIA Y ASESORIAS LyR SAS'!E34</f>
        <v>Minimo Dos certificaciones como residente de obras en construccion de muros de concreto, y una expereiencia especifica de minimo un (1) año en construccion de muros de concreto.</v>
      </c>
      <c r="F34" s="59" t="str">
        <f>'INGENIERIA Y ASESORIAS LyR SAS'!F34</f>
        <v xml:space="preserve"> Carta de compromiso que exprese una disponibilidad del  tiempo para la
permanencia en la obra.</v>
      </c>
      <c r="G34" s="62" t="str">
        <f>'INGENIERIA Y ASESORIAS LyR SAS'!G34</f>
        <v>N/A</v>
      </c>
      <c r="H34" s="175" t="s">
        <v>0</v>
      </c>
      <c r="I34" s="176"/>
      <c r="L34" s="7"/>
    </row>
    <row r="35" spans="1:12" ht="34.5" thickBot="1" x14ac:dyDescent="0.25">
      <c r="A35" s="160"/>
      <c r="B35" s="75" t="s">
        <v>73</v>
      </c>
      <c r="C35" s="71" t="s">
        <v>72</v>
      </c>
      <c r="D35" s="71" t="s">
        <v>31</v>
      </c>
      <c r="E35" s="76" t="s">
        <v>31</v>
      </c>
      <c r="F35" s="77" t="s">
        <v>31</v>
      </c>
      <c r="G35" s="78"/>
      <c r="H35" s="177"/>
      <c r="I35" s="178"/>
    </row>
    <row r="36" spans="1:12" ht="15.75" x14ac:dyDescent="0.25">
      <c r="H36" s="63"/>
      <c r="I36" s="8"/>
    </row>
    <row r="38" spans="1:12" ht="42.75" customHeight="1" x14ac:dyDescent="0.2">
      <c r="A38" s="18" t="s">
        <v>29</v>
      </c>
      <c r="B38" s="154" t="s">
        <v>78</v>
      </c>
      <c r="C38" s="86"/>
      <c r="D38" s="86"/>
      <c r="E38" s="86"/>
      <c r="F38" s="87"/>
    </row>
    <row r="42" spans="1:12" x14ac:dyDescent="0.2">
      <c r="A42" s="2"/>
      <c r="B42" s="2"/>
      <c r="C42" s="2"/>
    </row>
    <row r="54" spans="4:4" x14ac:dyDescent="0.2">
      <c r="D54" s="2"/>
    </row>
  </sheetData>
  <mergeCells count="34">
    <mergeCell ref="A13:B13"/>
    <mergeCell ref="C13:C14"/>
    <mergeCell ref="D13:E14"/>
    <mergeCell ref="A3:E3"/>
    <mergeCell ref="B4:E4"/>
    <mergeCell ref="D5:E5"/>
    <mergeCell ref="D6:E6"/>
    <mergeCell ref="D12:E12"/>
    <mergeCell ref="C15:C16"/>
    <mergeCell ref="D15:E16"/>
    <mergeCell ref="A16:B16"/>
    <mergeCell ref="D18:E18"/>
    <mergeCell ref="A19:B19"/>
    <mergeCell ref="C19:C20"/>
    <mergeCell ref="D19:E20"/>
    <mergeCell ref="A20:B20"/>
    <mergeCell ref="A23:C23"/>
    <mergeCell ref="H24:I24"/>
    <mergeCell ref="H25:I25"/>
    <mergeCell ref="H26:I26"/>
    <mergeCell ref="A29:D29"/>
    <mergeCell ref="B38:F38"/>
    <mergeCell ref="F30:F31"/>
    <mergeCell ref="G30:G31"/>
    <mergeCell ref="H30:I31"/>
    <mergeCell ref="A32:A33"/>
    <mergeCell ref="H32:I33"/>
    <mergeCell ref="A34:A35"/>
    <mergeCell ref="H34:I35"/>
    <mergeCell ref="A30:A31"/>
    <mergeCell ref="B30:B31"/>
    <mergeCell ref="C30:C31"/>
    <mergeCell ref="D30:D31"/>
    <mergeCell ref="E30:E31"/>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F89D9-0788-492A-9FC8-458F637C6DD8}">
  <dimension ref="A1"/>
  <sheetViews>
    <sheetView workbookViewId="0">
      <selection sqref="A1:I54"/>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INGENIERIA Y ASESORIAS LyR SAS</vt:lpstr>
      <vt:lpstr>HEOS INGENIERIA Y DISEÑOS</vt:lpstr>
      <vt:lpstr>HC CONSTRUCCIONES LTDA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Cuevas E</dc:creator>
  <cp:lastModifiedBy>MS Valorización</cp:lastModifiedBy>
  <dcterms:created xsi:type="dcterms:W3CDTF">2021-09-16T15:45:37Z</dcterms:created>
  <dcterms:modified xsi:type="dcterms:W3CDTF">2025-11-06T21:13:45Z</dcterms:modified>
</cp:coreProperties>
</file>