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rito\Downloads\"/>
    </mc:Choice>
  </mc:AlternateContent>
  <xr:revisionPtr revIDLastSave="0" documentId="13_ncr:1_{D15C2E23-D137-4833-9EC7-AA461A1C2DF0}" xr6:coauthVersionLast="47" xr6:coauthVersionMax="47" xr10:uidLastSave="{00000000-0000-0000-0000-000000000000}"/>
  <bookViews>
    <workbookView xWindow="-108" yWindow="-108" windowWidth="23256" windowHeight="13896" xr2:uid="{51FDB874-D6E7-4A24-A40C-1AC3166BF7B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55" i="1" l="1"/>
  <c r="T5" i="1"/>
  <c r="T6" i="1"/>
  <c r="T7" i="1"/>
  <c r="T8" i="1"/>
  <c r="T9" i="1"/>
  <c r="T10" i="1"/>
  <c r="T11" i="1"/>
  <c r="T12" i="1"/>
  <c r="T13" i="1"/>
  <c r="T14" i="1"/>
  <c r="T15" i="1"/>
  <c r="T17" i="1"/>
  <c r="T18" i="1"/>
  <c r="T19" i="1"/>
  <c r="T20" i="1"/>
  <c r="T21" i="1"/>
  <c r="T22" i="1"/>
  <c r="T23" i="1"/>
  <c r="T24" i="1"/>
  <c r="T25" i="1"/>
  <c r="T26" i="1"/>
  <c r="T27" i="1"/>
  <c r="T28" i="1"/>
  <c r="T30" i="1"/>
  <c r="T31" i="1"/>
  <c r="T32" i="1"/>
  <c r="T33" i="1"/>
  <c r="T34" i="1"/>
  <c r="T35" i="1"/>
  <c r="T36" i="1"/>
  <c r="T37" i="1"/>
  <c r="T38" i="1"/>
  <c r="T39" i="1"/>
  <c r="T40" i="1"/>
  <c r="T41" i="1"/>
  <c r="T43" i="1"/>
  <c r="T44" i="1"/>
  <c r="T45" i="1"/>
  <c r="T46" i="1"/>
  <c r="T47" i="1"/>
  <c r="T48" i="1"/>
  <c r="T49" i="1"/>
  <c r="T50" i="1"/>
  <c r="T51" i="1"/>
  <c r="T52" i="1"/>
  <c r="T53" i="1"/>
  <c r="T54" i="1"/>
  <c r="T4" i="1"/>
</calcChain>
</file>

<file path=xl/sharedStrings.xml><?xml version="1.0" encoding="utf-8"?>
<sst xmlns="http://schemas.openxmlformats.org/spreadsheetml/2006/main" count="428" uniqueCount="29">
  <si>
    <t>ELABORACION E INSTALACION DE SEÑALIZACION INFORMATIVA</t>
  </si>
  <si>
    <t>UND</t>
  </si>
  <si>
    <t>ELABORACION E INSTALACION DE SEÑALIZACION INFORMATIVA (INTERNA)</t>
  </si>
  <si>
    <t>ELABORACION E INSTALACION DE SEÑALIZACION INFORMATIVA (30X15)</t>
  </si>
  <si>
    <t>ELABORACION E INSTALACION DE SEÑALIZACION INFORMATIVA (100X30)</t>
  </si>
  <si>
    <t>ELABORACION E INSTALACION DE SEÑALIZACION INFORMATIVA (17X10)</t>
  </si>
  <si>
    <t>ELABORACION E INSTALACION DE SEÑALIZACION DIRECCIONAL</t>
  </si>
  <si>
    <t>ELABORACION E INSTALACION DE SEÑALIZACION DIRECCIONAL (TOTEM)</t>
  </si>
  <si>
    <t>ELABORACION E INSTALACION DE SEÑALIZACION DE RUTAS DE EVACUACION</t>
  </si>
  <si>
    <t>ELABORACION E INSTALACION DE SEÑALIZACION DE SEGURIDAD (INTERNA)</t>
  </si>
  <si>
    <t>ELABORACION E INSTALACION DE SEÑALIZACION DE SEGURIDAD (INTERNA 100X30)</t>
  </si>
  <si>
    <t>ELABORACION E INSTALACION DE SEÑALIZACION DE SEGURIDAD (TIPO BANDERIN)</t>
  </si>
  <si>
    <t>ELABORACION E INSTALACION DE SEÑALIZACION DE SEGURIDAD (EXTERNA)</t>
  </si>
  <si>
    <t>AEROPUERTO VANGUARDIA DE VILLAVICENCIO</t>
  </si>
  <si>
    <t>AEROPUERTO EL ALCARAVAN DE YOPAL</t>
  </si>
  <si>
    <t>AEROPUERTO FABIO ALBERTO LEON BENTLEY DE MITU</t>
  </si>
  <si>
    <t>AEROPUERTO DE PAZ DE ARIPORO</t>
  </si>
  <si>
    <t>ITEM</t>
  </si>
  <si>
    <t>DESCRIPCION</t>
  </si>
  <si>
    <t>UNIDAD</t>
  </si>
  <si>
    <t>CANTIDAD</t>
  </si>
  <si>
    <t>HYPNOS INC</t>
  </si>
  <si>
    <t>VALOR</t>
  </si>
  <si>
    <t>TOTAL</t>
  </si>
  <si>
    <t>JHON ILVAR REY</t>
  </si>
  <si>
    <t>FERGO INGENIERIA SAS</t>
  </si>
  <si>
    <t>PROMEDIO</t>
  </si>
  <si>
    <t>DE PRECIOS</t>
  </si>
  <si>
    <t>UNITARIOS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</si>
</sst>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7" formatCode="_-* #,##0_-;\-* #,##0_-;_-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sz val="12"/>
      <name val="Aptos Narrow"/>
      <family val="2"/>
      <scheme val="minor"/>
    </font>
    <font>
      <sz val="12"/>
      <color indexed="63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</cellStyleXfs>
  <cellXfs count="56">
    <xf numFmtId="0" fontId="0" fillId="0" borderId="0" xfId="0"/>
    <xf numFmtId="0" fontId="4" fillId="2" borderId="1" xfId="3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2" borderId="1" xfId="3" applyFont="1" applyFill="1" applyBorder="1" applyAlignment="1">
      <alignment vertical="center" wrapText="1"/>
    </xf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3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vertical="center" wrapText="1"/>
    </xf>
    <xf numFmtId="0" fontId="4" fillId="3" borderId="1" xfId="3" applyFont="1" applyFill="1" applyBorder="1" applyAlignment="1">
      <alignment vertical="center" wrapText="1"/>
    </xf>
    <xf numFmtId="44" fontId="0" fillId="3" borderId="1" xfId="2" applyFont="1" applyFill="1" applyBorder="1"/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/>
    <xf numFmtId="0" fontId="0" fillId="3" borderId="0" xfId="0" applyFill="1"/>
    <xf numFmtId="0" fontId="2" fillId="3" borderId="0" xfId="0" applyFont="1" applyFill="1"/>
    <xf numFmtId="44" fontId="2" fillId="3" borderId="0" xfId="0" applyNumberFormat="1" applyFont="1" applyFill="1"/>
    <xf numFmtId="0" fontId="2" fillId="4" borderId="0" xfId="0" applyFont="1" applyFill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  <xf numFmtId="0" fontId="6" fillId="4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vertical="center" wrapText="1"/>
    </xf>
    <xf numFmtId="0" fontId="4" fillId="4" borderId="1" xfId="3" applyFont="1" applyFill="1" applyBorder="1" applyAlignment="1">
      <alignment vertical="center" wrapText="1"/>
    </xf>
    <xf numFmtId="44" fontId="0" fillId="4" borderId="1" xfId="2" applyFont="1" applyFill="1" applyBorder="1"/>
    <xf numFmtId="0" fontId="6" fillId="4" borderId="1" xfId="0" applyFont="1" applyFill="1" applyBorder="1" applyAlignment="1">
      <alignment horizontal="center"/>
    </xf>
    <xf numFmtId="0" fontId="6" fillId="4" borderId="1" xfId="0" applyFont="1" applyFill="1" applyBorder="1" applyAlignment="1"/>
    <xf numFmtId="0" fontId="0" fillId="4" borderId="0" xfId="0" applyFill="1"/>
    <xf numFmtId="0" fontId="2" fillId="4" borderId="0" xfId="0" applyFont="1" applyFill="1"/>
    <xf numFmtId="44" fontId="2" fillId="4" borderId="0" xfId="0" applyNumberFormat="1" applyFont="1" applyFill="1"/>
    <xf numFmtId="0" fontId="2" fillId="5" borderId="0" xfId="0" applyFont="1" applyFill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/>
    <xf numFmtId="0" fontId="6" fillId="5" borderId="2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5" fillId="5" borderId="1" xfId="0" applyFont="1" applyFill="1" applyBorder="1" applyAlignment="1">
      <alignment vertical="center" wrapText="1"/>
    </xf>
    <xf numFmtId="0" fontId="4" fillId="5" borderId="1" xfId="3" applyFont="1" applyFill="1" applyBorder="1" applyAlignment="1">
      <alignment vertical="center" wrapText="1"/>
    </xf>
    <xf numFmtId="0" fontId="6" fillId="5" borderId="1" xfId="0" applyFont="1" applyFill="1" applyBorder="1" applyAlignment="1">
      <alignment horizontal="center"/>
    </xf>
    <xf numFmtId="0" fontId="0" fillId="5" borderId="0" xfId="0" applyFill="1"/>
    <xf numFmtId="0" fontId="2" fillId="5" borderId="0" xfId="0" applyFont="1" applyFill="1"/>
    <xf numFmtId="44" fontId="2" fillId="5" borderId="0" xfId="0" applyNumberFormat="1" applyFont="1" applyFill="1"/>
    <xf numFmtId="0" fontId="2" fillId="0" borderId="4" xfId="0" applyFont="1" applyFill="1" applyBorder="1"/>
    <xf numFmtId="0" fontId="2" fillId="5" borderId="2" xfId="0" applyFont="1" applyFill="1" applyBorder="1"/>
    <xf numFmtId="0" fontId="6" fillId="5" borderId="2" xfId="0" applyFont="1" applyFill="1" applyBorder="1" applyAlignment="1">
      <alignment horizontal="center"/>
    </xf>
    <xf numFmtId="0" fontId="2" fillId="0" borderId="5" xfId="0" applyFont="1" applyFill="1" applyBorder="1"/>
    <xf numFmtId="0" fontId="2" fillId="0" borderId="6" xfId="0" applyFont="1" applyFill="1" applyBorder="1"/>
    <xf numFmtId="44" fontId="0" fillId="5" borderId="2" xfId="2" applyFont="1" applyFill="1" applyBorder="1"/>
    <xf numFmtId="0" fontId="6" fillId="5" borderId="2" xfId="0" applyFont="1" applyFill="1" applyBorder="1" applyAlignment="1"/>
    <xf numFmtId="44" fontId="2" fillId="0" borderId="1" xfId="0" applyNumberFormat="1" applyFont="1" applyBorder="1"/>
    <xf numFmtId="44" fontId="2" fillId="6" borderId="1" xfId="0" applyNumberFormat="1" applyFont="1" applyFill="1" applyBorder="1"/>
    <xf numFmtId="167" fontId="0" fillId="0" borderId="0" xfId="1" applyNumberFormat="1" applyFont="1"/>
  </cellXfs>
  <cellStyles count="4">
    <cellStyle name="Millares" xfId="1" builtinId="3"/>
    <cellStyle name="Moneda" xfId="2" builtinId="4"/>
    <cellStyle name="Normal" xfId="0" builtinId="0"/>
    <cellStyle name="Normal 13" xfId="3" xr:uid="{268A7A01-9CD5-4290-97D4-114C5E4083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9D6D9-90C0-4E9D-A950-D86148C17292}">
  <dimension ref="A1:T57"/>
  <sheetViews>
    <sheetView tabSelected="1" zoomScale="90" zoomScaleNormal="90" workbookViewId="0">
      <selection activeCell="T58" sqref="T58"/>
    </sheetView>
  </sheetViews>
  <sheetFormatPr baseColWidth="10" defaultRowHeight="14.4" x14ac:dyDescent="0.3"/>
  <cols>
    <col min="1" max="1" width="4.88671875" bestFit="1" customWidth="1"/>
    <col min="2" max="2" width="79.5546875" customWidth="1"/>
    <col min="3" max="3" width="8" customWidth="1"/>
    <col min="4" max="4" width="10.109375" customWidth="1"/>
    <col min="5" max="5" width="4.6640625" customWidth="1"/>
    <col min="6" max="6" width="14" customWidth="1"/>
    <col min="7" max="7" width="9" customWidth="1"/>
    <col min="8" max="8" width="24.109375" customWidth="1"/>
    <col min="9" max="9" width="17.33203125" customWidth="1"/>
    <col min="10" max="10" width="9.6640625" customWidth="1"/>
    <col min="11" max="11" width="14.88671875" customWidth="1"/>
    <col min="12" max="12" width="8.5546875" customWidth="1"/>
    <col min="13" max="13" width="17.109375" customWidth="1"/>
    <col min="14" max="14" width="18.21875" customWidth="1"/>
    <col min="15" max="15" width="8.5546875" customWidth="1"/>
    <col min="16" max="16" width="14.88671875" customWidth="1"/>
    <col min="18" max="18" width="15.6640625" customWidth="1"/>
    <col min="19" max="19" width="17.33203125" customWidth="1"/>
    <col min="20" max="20" width="17" customWidth="1"/>
  </cols>
  <sheetData>
    <row r="1" spans="1:20" x14ac:dyDescent="0.3">
      <c r="E1" s="7" t="s">
        <v>21</v>
      </c>
      <c r="F1" s="7"/>
      <c r="G1" s="7"/>
      <c r="H1" s="7"/>
      <c r="I1" s="7"/>
      <c r="J1" s="21" t="s">
        <v>24</v>
      </c>
      <c r="K1" s="21"/>
      <c r="L1" s="21"/>
      <c r="M1" s="21"/>
      <c r="N1" s="21"/>
      <c r="O1" s="35" t="s">
        <v>25</v>
      </c>
      <c r="P1" s="35"/>
      <c r="Q1" s="35"/>
      <c r="R1" s="35"/>
      <c r="S1" s="35"/>
      <c r="T1" s="49" t="s">
        <v>26</v>
      </c>
    </row>
    <row r="2" spans="1:20" x14ac:dyDescent="0.3">
      <c r="A2" s="5" t="s">
        <v>17</v>
      </c>
      <c r="B2" s="5" t="s">
        <v>18</v>
      </c>
      <c r="C2" s="6" t="s">
        <v>19</v>
      </c>
      <c r="D2" s="6" t="s">
        <v>20</v>
      </c>
      <c r="E2" s="8" t="s">
        <v>17</v>
      </c>
      <c r="F2" s="8" t="s">
        <v>18</v>
      </c>
      <c r="G2" s="9" t="s">
        <v>19</v>
      </c>
      <c r="H2" s="9" t="s">
        <v>20</v>
      </c>
      <c r="I2" s="9" t="s">
        <v>22</v>
      </c>
      <c r="J2" s="22" t="s">
        <v>17</v>
      </c>
      <c r="K2" s="22" t="s">
        <v>18</v>
      </c>
      <c r="L2" s="23" t="s">
        <v>19</v>
      </c>
      <c r="M2" s="23" t="s">
        <v>20</v>
      </c>
      <c r="N2" s="23" t="s">
        <v>22</v>
      </c>
      <c r="O2" s="36" t="s">
        <v>17</v>
      </c>
      <c r="P2" s="36" t="s">
        <v>18</v>
      </c>
      <c r="Q2" s="37" t="s">
        <v>19</v>
      </c>
      <c r="R2" s="37" t="s">
        <v>20</v>
      </c>
      <c r="S2" s="47" t="s">
        <v>22</v>
      </c>
      <c r="T2" s="46" t="s">
        <v>27</v>
      </c>
    </row>
    <row r="3" spans="1:20" ht="15.6" x14ac:dyDescent="0.3">
      <c r="A3" s="4" t="s">
        <v>13</v>
      </c>
      <c r="B3" s="4"/>
      <c r="C3" s="4"/>
      <c r="D3" s="4"/>
      <c r="E3" s="10" t="s">
        <v>13</v>
      </c>
      <c r="F3" s="11"/>
      <c r="G3" s="11"/>
      <c r="H3" s="11"/>
      <c r="I3" s="12"/>
      <c r="J3" s="24" t="s">
        <v>13</v>
      </c>
      <c r="K3" s="25"/>
      <c r="L3" s="25"/>
      <c r="M3" s="25"/>
      <c r="N3" s="26"/>
      <c r="O3" s="38" t="s">
        <v>13</v>
      </c>
      <c r="P3" s="39"/>
      <c r="Q3" s="39"/>
      <c r="R3" s="39"/>
      <c r="S3" s="48"/>
      <c r="T3" s="50" t="s">
        <v>28</v>
      </c>
    </row>
    <row r="4" spans="1:20" ht="15" customHeight="1" x14ac:dyDescent="0.3">
      <c r="A4" s="1">
        <v>1</v>
      </c>
      <c r="B4" s="2" t="s">
        <v>0</v>
      </c>
      <c r="C4" s="3" t="s">
        <v>1</v>
      </c>
      <c r="D4" s="3">
        <v>1</v>
      </c>
      <c r="E4" s="13">
        <v>1</v>
      </c>
      <c r="F4" s="13" t="s">
        <v>0</v>
      </c>
      <c r="G4" s="14" t="s">
        <v>1</v>
      </c>
      <c r="H4" s="14">
        <v>1</v>
      </c>
      <c r="I4" s="15">
        <v>92417.78</v>
      </c>
      <c r="J4" s="27">
        <v>1</v>
      </c>
      <c r="K4" s="27" t="s">
        <v>0</v>
      </c>
      <c r="L4" s="28" t="s">
        <v>1</v>
      </c>
      <c r="M4" s="28">
        <v>1</v>
      </c>
      <c r="N4" s="29">
        <v>91520.51999999999</v>
      </c>
      <c r="O4" s="40">
        <v>1</v>
      </c>
      <c r="P4" s="40" t="s">
        <v>0</v>
      </c>
      <c r="Q4" s="41" t="s">
        <v>1</v>
      </c>
      <c r="R4" s="41">
        <v>1</v>
      </c>
      <c r="S4" s="51">
        <v>89726</v>
      </c>
      <c r="T4" s="53">
        <f>+AVERAGE(I4,N4,S4)</f>
        <v>91221.433333333334</v>
      </c>
    </row>
    <row r="5" spans="1:20" ht="15" customHeight="1" x14ac:dyDescent="0.3">
      <c r="A5" s="1">
        <v>2</v>
      </c>
      <c r="B5" s="2" t="s">
        <v>2</v>
      </c>
      <c r="C5" s="3" t="s">
        <v>1</v>
      </c>
      <c r="D5" s="3">
        <v>1</v>
      </c>
      <c r="E5" s="13">
        <v>2</v>
      </c>
      <c r="F5" s="13" t="s">
        <v>2</v>
      </c>
      <c r="G5" s="14" t="s">
        <v>1</v>
      </c>
      <c r="H5" s="14">
        <v>1</v>
      </c>
      <c r="I5" s="15">
        <v>92417.78</v>
      </c>
      <c r="J5" s="27">
        <v>2</v>
      </c>
      <c r="K5" s="27" t="s">
        <v>2</v>
      </c>
      <c r="L5" s="28" t="s">
        <v>1</v>
      </c>
      <c r="M5" s="28">
        <v>1</v>
      </c>
      <c r="N5" s="29">
        <v>91520.51999999999</v>
      </c>
      <c r="O5" s="40">
        <v>2</v>
      </c>
      <c r="P5" s="40" t="s">
        <v>2</v>
      </c>
      <c r="Q5" s="41" t="s">
        <v>1</v>
      </c>
      <c r="R5" s="41">
        <v>1</v>
      </c>
      <c r="S5" s="51">
        <v>89726</v>
      </c>
      <c r="T5" s="53">
        <f t="shared" ref="T5:T54" si="0">+AVERAGE(I5,N5,S5)</f>
        <v>91221.433333333334</v>
      </c>
    </row>
    <row r="6" spans="1:20" ht="15" customHeight="1" x14ac:dyDescent="0.3">
      <c r="A6" s="1">
        <v>3</v>
      </c>
      <c r="B6" s="2" t="s">
        <v>3</v>
      </c>
      <c r="C6" s="3" t="s">
        <v>1</v>
      </c>
      <c r="D6" s="3">
        <v>1</v>
      </c>
      <c r="E6" s="13">
        <v>3</v>
      </c>
      <c r="F6" s="13" t="s">
        <v>3</v>
      </c>
      <c r="G6" s="14" t="s">
        <v>1</v>
      </c>
      <c r="H6" s="14">
        <v>1</v>
      </c>
      <c r="I6" s="15">
        <v>79302.789999999994</v>
      </c>
      <c r="J6" s="27">
        <v>3</v>
      </c>
      <c r="K6" s="27" t="s">
        <v>3</v>
      </c>
      <c r="L6" s="28" t="s">
        <v>1</v>
      </c>
      <c r="M6" s="28">
        <v>1</v>
      </c>
      <c r="N6" s="29">
        <v>78532.86</v>
      </c>
      <c r="O6" s="40">
        <v>3</v>
      </c>
      <c r="P6" s="40" t="s">
        <v>3</v>
      </c>
      <c r="Q6" s="41" t="s">
        <v>1</v>
      </c>
      <c r="R6" s="41">
        <v>1</v>
      </c>
      <c r="S6" s="51">
        <v>76993</v>
      </c>
      <c r="T6" s="53">
        <f t="shared" si="0"/>
        <v>78276.21666666666</v>
      </c>
    </row>
    <row r="7" spans="1:20" ht="15" customHeight="1" x14ac:dyDescent="0.3">
      <c r="A7" s="1">
        <v>4</v>
      </c>
      <c r="B7" s="2" t="s">
        <v>4</v>
      </c>
      <c r="C7" s="3" t="s">
        <v>1</v>
      </c>
      <c r="D7" s="3">
        <v>1</v>
      </c>
      <c r="E7" s="13">
        <v>4</v>
      </c>
      <c r="F7" s="13" t="s">
        <v>4</v>
      </c>
      <c r="G7" s="14" t="s">
        <v>1</v>
      </c>
      <c r="H7" s="14">
        <v>1</v>
      </c>
      <c r="I7" s="15">
        <v>422498.79</v>
      </c>
      <c r="J7" s="27">
        <v>4</v>
      </c>
      <c r="K7" s="27" t="s">
        <v>4</v>
      </c>
      <c r="L7" s="28" t="s">
        <v>1</v>
      </c>
      <c r="M7" s="28">
        <v>1</v>
      </c>
      <c r="N7" s="29">
        <v>418396.86</v>
      </c>
      <c r="O7" s="40">
        <v>4</v>
      </c>
      <c r="P7" s="40" t="s">
        <v>4</v>
      </c>
      <c r="Q7" s="41" t="s">
        <v>1</v>
      </c>
      <c r="R7" s="41">
        <v>1</v>
      </c>
      <c r="S7" s="51">
        <v>410193</v>
      </c>
      <c r="T7" s="53">
        <f t="shared" si="0"/>
        <v>417029.55</v>
      </c>
    </row>
    <row r="8" spans="1:20" ht="15" customHeight="1" x14ac:dyDescent="0.3">
      <c r="A8" s="1">
        <v>5</v>
      </c>
      <c r="B8" s="2" t="s">
        <v>5</v>
      </c>
      <c r="C8" s="3" t="s">
        <v>1</v>
      </c>
      <c r="D8" s="3">
        <v>1</v>
      </c>
      <c r="E8" s="13">
        <v>5</v>
      </c>
      <c r="F8" s="13" t="s">
        <v>5</v>
      </c>
      <c r="G8" s="14" t="s">
        <v>1</v>
      </c>
      <c r="H8" s="14">
        <v>1</v>
      </c>
      <c r="I8" s="15">
        <v>74032.28</v>
      </c>
      <c r="J8" s="27">
        <v>5</v>
      </c>
      <c r="K8" s="27" t="s">
        <v>5</v>
      </c>
      <c r="L8" s="28" t="s">
        <v>1</v>
      </c>
      <c r="M8" s="28">
        <v>1</v>
      </c>
      <c r="N8" s="29">
        <v>73313.51999999999</v>
      </c>
      <c r="O8" s="40">
        <v>5</v>
      </c>
      <c r="P8" s="40" t="s">
        <v>5</v>
      </c>
      <c r="Q8" s="41" t="s">
        <v>1</v>
      </c>
      <c r="R8" s="41">
        <v>1</v>
      </c>
      <c r="S8" s="51">
        <v>71876</v>
      </c>
      <c r="T8" s="53">
        <f t="shared" si="0"/>
        <v>73073.933333333334</v>
      </c>
    </row>
    <row r="9" spans="1:20" ht="15" customHeight="1" x14ac:dyDescent="0.3">
      <c r="A9" s="1">
        <v>6</v>
      </c>
      <c r="B9" s="2" t="s">
        <v>6</v>
      </c>
      <c r="C9" s="3" t="s">
        <v>1</v>
      </c>
      <c r="D9" s="3">
        <v>1</v>
      </c>
      <c r="E9" s="13">
        <v>6</v>
      </c>
      <c r="F9" s="13" t="s">
        <v>6</v>
      </c>
      <c r="G9" s="14" t="s">
        <v>1</v>
      </c>
      <c r="H9" s="14">
        <v>1</v>
      </c>
      <c r="I9" s="15">
        <v>2112003.67</v>
      </c>
      <c r="J9" s="27">
        <v>6</v>
      </c>
      <c r="K9" s="27" t="s">
        <v>6</v>
      </c>
      <c r="L9" s="28" t="s">
        <v>1</v>
      </c>
      <c r="M9" s="28">
        <v>1</v>
      </c>
      <c r="N9" s="29">
        <v>2091498.7799999998</v>
      </c>
      <c r="O9" s="40">
        <v>6</v>
      </c>
      <c r="P9" s="40" t="s">
        <v>6</v>
      </c>
      <c r="Q9" s="41" t="s">
        <v>1</v>
      </c>
      <c r="R9" s="41">
        <v>1</v>
      </c>
      <c r="S9" s="51">
        <v>2050489</v>
      </c>
      <c r="T9" s="53">
        <f t="shared" si="0"/>
        <v>2084663.8166666664</v>
      </c>
    </row>
    <row r="10" spans="1:20" ht="15" customHeight="1" x14ac:dyDescent="0.3">
      <c r="A10" s="1">
        <v>7</v>
      </c>
      <c r="B10" s="2" t="s">
        <v>7</v>
      </c>
      <c r="C10" s="3" t="s">
        <v>1</v>
      </c>
      <c r="D10" s="3">
        <v>1</v>
      </c>
      <c r="E10" s="13">
        <v>7</v>
      </c>
      <c r="F10" s="13" t="s">
        <v>7</v>
      </c>
      <c r="G10" s="14" t="s">
        <v>1</v>
      </c>
      <c r="H10" s="14">
        <v>1</v>
      </c>
      <c r="I10" s="15">
        <v>2508027.34</v>
      </c>
      <c r="J10" s="27">
        <v>7</v>
      </c>
      <c r="K10" s="27" t="s">
        <v>7</v>
      </c>
      <c r="L10" s="28" t="s">
        <v>1</v>
      </c>
      <c r="M10" s="28">
        <v>1</v>
      </c>
      <c r="N10" s="29">
        <v>2483677.56</v>
      </c>
      <c r="O10" s="40">
        <v>7</v>
      </c>
      <c r="P10" s="40" t="s">
        <v>7</v>
      </c>
      <c r="Q10" s="41" t="s">
        <v>1</v>
      </c>
      <c r="R10" s="41">
        <v>1</v>
      </c>
      <c r="S10" s="51">
        <v>2434978</v>
      </c>
      <c r="T10" s="53">
        <f t="shared" si="0"/>
        <v>2475560.9666666668</v>
      </c>
    </row>
    <row r="11" spans="1:20" ht="15" customHeight="1" x14ac:dyDescent="0.3">
      <c r="A11" s="1">
        <v>8</v>
      </c>
      <c r="B11" s="2" t="s">
        <v>8</v>
      </c>
      <c r="C11" s="3" t="s">
        <v>1</v>
      </c>
      <c r="D11" s="3">
        <v>1</v>
      </c>
      <c r="E11" s="13">
        <v>8</v>
      </c>
      <c r="F11" s="13" t="s">
        <v>8</v>
      </c>
      <c r="G11" s="14" t="s">
        <v>1</v>
      </c>
      <c r="H11" s="14">
        <v>1</v>
      </c>
      <c r="I11" s="15">
        <v>396023.67</v>
      </c>
      <c r="J11" s="27">
        <v>8</v>
      </c>
      <c r="K11" s="27" t="s">
        <v>8</v>
      </c>
      <c r="L11" s="28" t="s">
        <v>1</v>
      </c>
      <c r="M11" s="28">
        <v>1</v>
      </c>
      <c r="N11" s="29">
        <v>392178.77999999997</v>
      </c>
      <c r="O11" s="40">
        <v>8</v>
      </c>
      <c r="P11" s="40" t="s">
        <v>8</v>
      </c>
      <c r="Q11" s="41" t="s">
        <v>1</v>
      </c>
      <c r="R11" s="41">
        <v>1</v>
      </c>
      <c r="S11" s="51">
        <v>384489</v>
      </c>
      <c r="T11" s="53">
        <f t="shared" si="0"/>
        <v>390897.14999999997</v>
      </c>
    </row>
    <row r="12" spans="1:20" ht="15" customHeight="1" x14ac:dyDescent="0.3">
      <c r="A12" s="1">
        <v>9</v>
      </c>
      <c r="B12" s="2" t="s">
        <v>9</v>
      </c>
      <c r="C12" s="3" t="s">
        <v>1</v>
      </c>
      <c r="D12" s="3">
        <v>1</v>
      </c>
      <c r="E12" s="13">
        <v>9</v>
      </c>
      <c r="F12" s="13" t="s">
        <v>9</v>
      </c>
      <c r="G12" s="14" t="s">
        <v>1</v>
      </c>
      <c r="H12" s="14">
        <v>1</v>
      </c>
      <c r="I12" s="15">
        <v>92417.78</v>
      </c>
      <c r="J12" s="27">
        <v>9</v>
      </c>
      <c r="K12" s="27" t="s">
        <v>9</v>
      </c>
      <c r="L12" s="28" t="s">
        <v>1</v>
      </c>
      <c r="M12" s="28">
        <v>1</v>
      </c>
      <c r="N12" s="29">
        <v>91520.51999999999</v>
      </c>
      <c r="O12" s="40">
        <v>9</v>
      </c>
      <c r="P12" s="40" t="s">
        <v>9</v>
      </c>
      <c r="Q12" s="41" t="s">
        <v>1</v>
      </c>
      <c r="R12" s="41">
        <v>1</v>
      </c>
      <c r="S12" s="51">
        <v>89726</v>
      </c>
      <c r="T12" s="53">
        <f t="shared" si="0"/>
        <v>91221.433333333334</v>
      </c>
    </row>
    <row r="13" spans="1:20" ht="15" customHeight="1" x14ac:dyDescent="0.3">
      <c r="A13" s="1">
        <v>10</v>
      </c>
      <c r="B13" s="2" t="s">
        <v>10</v>
      </c>
      <c r="C13" s="3" t="s">
        <v>1</v>
      </c>
      <c r="D13" s="3">
        <v>1</v>
      </c>
      <c r="E13" s="13">
        <v>10</v>
      </c>
      <c r="F13" s="13" t="s">
        <v>10</v>
      </c>
      <c r="G13" s="14" t="s">
        <v>1</v>
      </c>
      <c r="H13" s="14">
        <v>1</v>
      </c>
      <c r="I13" s="15">
        <v>264015.77999999997</v>
      </c>
      <c r="J13" s="27">
        <v>10</v>
      </c>
      <c r="K13" s="27" t="s">
        <v>10</v>
      </c>
      <c r="L13" s="28" t="s">
        <v>1</v>
      </c>
      <c r="M13" s="28">
        <v>1</v>
      </c>
      <c r="N13" s="29">
        <v>261452.52</v>
      </c>
      <c r="O13" s="40">
        <v>10</v>
      </c>
      <c r="P13" s="40" t="s">
        <v>10</v>
      </c>
      <c r="Q13" s="41" t="s">
        <v>1</v>
      </c>
      <c r="R13" s="41">
        <v>1</v>
      </c>
      <c r="S13" s="51">
        <v>256326</v>
      </c>
      <c r="T13" s="53">
        <f t="shared" si="0"/>
        <v>260598.09999999998</v>
      </c>
    </row>
    <row r="14" spans="1:20" ht="15" customHeight="1" x14ac:dyDescent="0.3">
      <c r="A14" s="1">
        <v>11</v>
      </c>
      <c r="B14" s="2" t="s">
        <v>11</v>
      </c>
      <c r="C14" s="3" t="s">
        <v>1</v>
      </c>
      <c r="D14" s="3">
        <v>1</v>
      </c>
      <c r="E14" s="13">
        <v>11</v>
      </c>
      <c r="F14" s="13" t="s">
        <v>11</v>
      </c>
      <c r="G14" s="14" t="s">
        <v>1</v>
      </c>
      <c r="H14" s="14">
        <v>1</v>
      </c>
      <c r="I14" s="15">
        <v>409261.23</v>
      </c>
      <c r="J14" s="27">
        <v>11</v>
      </c>
      <c r="K14" s="27" t="s">
        <v>11</v>
      </c>
      <c r="L14" s="28" t="s">
        <v>1</v>
      </c>
      <c r="M14" s="28">
        <v>1</v>
      </c>
      <c r="N14" s="29">
        <v>405287.82</v>
      </c>
      <c r="O14" s="40">
        <v>11</v>
      </c>
      <c r="P14" s="40" t="s">
        <v>11</v>
      </c>
      <c r="Q14" s="41" t="s">
        <v>1</v>
      </c>
      <c r="R14" s="41">
        <v>1</v>
      </c>
      <c r="S14" s="51">
        <v>397341</v>
      </c>
      <c r="T14" s="53">
        <f t="shared" si="0"/>
        <v>403963.35000000003</v>
      </c>
    </row>
    <row r="15" spans="1:20" ht="15" customHeight="1" x14ac:dyDescent="0.3">
      <c r="A15" s="1">
        <v>12</v>
      </c>
      <c r="B15" s="2" t="s">
        <v>12</v>
      </c>
      <c r="C15" s="3" t="s">
        <v>1</v>
      </c>
      <c r="D15" s="3">
        <v>1</v>
      </c>
      <c r="E15" s="13">
        <v>12</v>
      </c>
      <c r="F15" s="13" t="s">
        <v>12</v>
      </c>
      <c r="G15" s="14" t="s">
        <v>1</v>
      </c>
      <c r="H15" s="14">
        <v>1</v>
      </c>
      <c r="I15" s="15">
        <v>1214423.56</v>
      </c>
      <c r="J15" s="27">
        <v>12</v>
      </c>
      <c r="K15" s="27" t="s">
        <v>12</v>
      </c>
      <c r="L15" s="28" t="s">
        <v>1</v>
      </c>
      <c r="M15" s="28">
        <v>1</v>
      </c>
      <c r="N15" s="29">
        <v>1202633.04</v>
      </c>
      <c r="O15" s="40">
        <v>12</v>
      </c>
      <c r="P15" s="40" t="s">
        <v>12</v>
      </c>
      <c r="Q15" s="41" t="s">
        <v>1</v>
      </c>
      <c r="R15" s="41">
        <v>1</v>
      </c>
      <c r="S15" s="51">
        <v>1179052</v>
      </c>
      <c r="T15" s="53">
        <f t="shared" si="0"/>
        <v>1198702.8666666667</v>
      </c>
    </row>
    <row r="16" spans="1:20" ht="15.6" x14ac:dyDescent="0.3">
      <c r="A16" s="4" t="s">
        <v>14</v>
      </c>
      <c r="B16" s="4"/>
      <c r="C16" s="4"/>
      <c r="D16" s="4"/>
      <c r="E16" s="16" t="s">
        <v>14</v>
      </c>
      <c r="F16" s="16"/>
      <c r="G16" s="16"/>
      <c r="H16" s="16"/>
      <c r="I16" s="17"/>
      <c r="J16" s="30" t="s">
        <v>14</v>
      </c>
      <c r="K16" s="30"/>
      <c r="L16" s="30"/>
      <c r="M16" s="30"/>
      <c r="N16" s="31"/>
      <c r="O16" s="42" t="s">
        <v>14</v>
      </c>
      <c r="P16" s="42"/>
      <c r="Q16" s="42"/>
      <c r="R16" s="42"/>
      <c r="S16" s="52"/>
      <c r="T16" s="53"/>
    </row>
    <row r="17" spans="1:20" ht="15" customHeight="1" x14ac:dyDescent="0.3">
      <c r="A17" s="1">
        <v>13</v>
      </c>
      <c r="B17" s="2" t="s">
        <v>0</v>
      </c>
      <c r="C17" s="3" t="s">
        <v>1</v>
      </c>
      <c r="D17" s="3">
        <v>1</v>
      </c>
      <c r="E17" s="13">
        <v>13</v>
      </c>
      <c r="F17" s="13" t="s">
        <v>0</v>
      </c>
      <c r="G17" s="14" t="s">
        <v>1</v>
      </c>
      <c r="H17" s="14">
        <v>1</v>
      </c>
      <c r="I17" s="15">
        <v>92417.78</v>
      </c>
      <c r="J17" s="27">
        <v>13</v>
      </c>
      <c r="K17" s="27" t="s">
        <v>0</v>
      </c>
      <c r="L17" s="28" t="s">
        <v>1</v>
      </c>
      <c r="M17" s="28">
        <v>1</v>
      </c>
      <c r="N17" s="29">
        <v>91520.51999999999</v>
      </c>
      <c r="O17" s="40">
        <v>13</v>
      </c>
      <c r="P17" s="40" t="s">
        <v>0</v>
      </c>
      <c r="Q17" s="41" t="s">
        <v>1</v>
      </c>
      <c r="R17" s="41">
        <v>1</v>
      </c>
      <c r="S17" s="51">
        <v>89726</v>
      </c>
      <c r="T17" s="53">
        <f t="shared" si="0"/>
        <v>91221.433333333334</v>
      </c>
    </row>
    <row r="18" spans="1:20" ht="15" customHeight="1" x14ac:dyDescent="0.3">
      <c r="A18" s="1">
        <v>14</v>
      </c>
      <c r="B18" s="2" t="s">
        <v>2</v>
      </c>
      <c r="C18" s="3" t="s">
        <v>1</v>
      </c>
      <c r="D18" s="3">
        <v>1</v>
      </c>
      <c r="E18" s="13">
        <v>14</v>
      </c>
      <c r="F18" s="13" t="s">
        <v>2</v>
      </c>
      <c r="G18" s="14" t="s">
        <v>1</v>
      </c>
      <c r="H18" s="14">
        <v>1</v>
      </c>
      <c r="I18" s="15">
        <v>92417.78</v>
      </c>
      <c r="J18" s="27">
        <v>14</v>
      </c>
      <c r="K18" s="27" t="s">
        <v>2</v>
      </c>
      <c r="L18" s="28" t="s">
        <v>1</v>
      </c>
      <c r="M18" s="28">
        <v>1</v>
      </c>
      <c r="N18" s="29">
        <v>91520.51999999999</v>
      </c>
      <c r="O18" s="40">
        <v>14</v>
      </c>
      <c r="P18" s="40" t="s">
        <v>2</v>
      </c>
      <c r="Q18" s="41" t="s">
        <v>1</v>
      </c>
      <c r="R18" s="41">
        <v>1</v>
      </c>
      <c r="S18" s="51">
        <v>89726</v>
      </c>
      <c r="T18" s="53">
        <f t="shared" si="0"/>
        <v>91221.433333333334</v>
      </c>
    </row>
    <row r="19" spans="1:20" ht="15" customHeight="1" x14ac:dyDescent="0.3">
      <c r="A19" s="1">
        <v>15</v>
      </c>
      <c r="B19" s="2" t="s">
        <v>3</v>
      </c>
      <c r="C19" s="3" t="s">
        <v>1</v>
      </c>
      <c r="D19" s="3">
        <v>1</v>
      </c>
      <c r="E19" s="13">
        <v>15</v>
      </c>
      <c r="F19" s="13" t="s">
        <v>3</v>
      </c>
      <c r="G19" s="14" t="s">
        <v>1</v>
      </c>
      <c r="H19" s="14">
        <v>1</v>
      </c>
      <c r="I19" s="15">
        <v>79302.789999999994</v>
      </c>
      <c r="J19" s="27">
        <v>15</v>
      </c>
      <c r="K19" s="27" t="s">
        <v>3</v>
      </c>
      <c r="L19" s="28" t="s">
        <v>1</v>
      </c>
      <c r="M19" s="28">
        <v>1</v>
      </c>
      <c r="N19" s="29">
        <v>78532.86</v>
      </c>
      <c r="O19" s="40">
        <v>15</v>
      </c>
      <c r="P19" s="40" t="s">
        <v>3</v>
      </c>
      <c r="Q19" s="41" t="s">
        <v>1</v>
      </c>
      <c r="R19" s="41">
        <v>1</v>
      </c>
      <c r="S19" s="51">
        <v>76993</v>
      </c>
      <c r="T19" s="53">
        <f t="shared" si="0"/>
        <v>78276.21666666666</v>
      </c>
    </row>
    <row r="20" spans="1:20" ht="15" customHeight="1" x14ac:dyDescent="0.3">
      <c r="A20" s="1">
        <v>16</v>
      </c>
      <c r="B20" s="2" t="s">
        <v>4</v>
      </c>
      <c r="C20" s="3" t="s">
        <v>1</v>
      </c>
      <c r="D20" s="3">
        <v>1</v>
      </c>
      <c r="E20" s="13">
        <v>16</v>
      </c>
      <c r="F20" s="13" t="s">
        <v>4</v>
      </c>
      <c r="G20" s="14" t="s">
        <v>1</v>
      </c>
      <c r="H20" s="14">
        <v>1</v>
      </c>
      <c r="I20" s="15">
        <v>422498.79</v>
      </c>
      <c r="J20" s="27">
        <v>16</v>
      </c>
      <c r="K20" s="27" t="s">
        <v>4</v>
      </c>
      <c r="L20" s="28" t="s">
        <v>1</v>
      </c>
      <c r="M20" s="28">
        <v>1</v>
      </c>
      <c r="N20" s="29">
        <v>418396.86</v>
      </c>
      <c r="O20" s="40">
        <v>16</v>
      </c>
      <c r="P20" s="40" t="s">
        <v>4</v>
      </c>
      <c r="Q20" s="41" t="s">
        <v>1</v>
      </c>
      <c r="R20" s="41">
        <v>1</v>
      </c>
      <c r="S20" s="51">
        <v>410193</v>
      </c>
      <c r="T20" s="53">
        <f t="shared" si="0"/>
        <v>417029.55</v>
      </c>
    </row>
    <row r="21" spans="1:20" ht="15" customHeight="1" x14ac:dyDescent="0.3">
      <c r="A21" s="1">
        <v>17</v>
      </c>
      <c r="B21" s="2" t="s">
        <v>5</v>
      </c>
      <c r="C21" s="3" t="s">
        <v>1</v>
      </c>
      <c r="D21" s="3">
        <v>1</v>
      </c>
      <c r="E21" s="13">
        <v>17</v>
      </c>
      <c r="F21" s="13" t="s">
        <v>5</v>
      </c>
      <c r="G21" s="14" t="s">
        <v>1</v>
      </c>
      <c r="H21" s="14">
        <v>1</v>
      </c>
      <c r="I21" s="15">
        <v>74032.28</v>
      </c>
      <c r="J21" s="27">
        <v>17</v>
      </c>
      <c r="K21" s="27" t="s">
        <v>5</v>
      </c>
      <c r="L21" s="28" t="s">
        <v>1</v>
      </c>
      <c r="M21" s="28">
        <v>1</v>
      </c>
      <c r="N21" s="29">
        <v>73313.51999999999</v>
      </c>
      <c r="O21" s="40">
        <v>17</v>
      </c>
      <c r="P21" s="40" t="s">
        <v>5</v>
      </c>
      <c r="Q21" s="41" t="s">
        <v>1</v>
      </c>
      <c r="R21" s="41">
        <v>1</v>
      </c>
      <c r="S21" s="51">
        <v>71876</v>
      </c>
      <c r="T21" s="53">
        <f t="shared" si="0"/>
        <v>73073.933333333334</v>
      </c>
    </row>
    <row r="22" spans="1:20" ht="15" customHeight="1" x14ac:dyDescent="0.3">
      <c r="A22" s="1">
        <v>18</v>
      </c>
      <c r="B22" s="2" t="s">
        <v>6</v>
      </c>
      <c r="C22" s="3" t="s">
        <v>1</v>
      </c>
      <c r="D22" s="3">
        <v>1</v>
      </c>
      <c r="E22" s="13">
        <v>18</v>
      </c>
      <c r="F22" s="13" t="s">
        <v>6</v>
      </c>
      <c r="G22" s="14" t="s">
        <v>1</v>
      </c>
      <c r="H22" s="14">
        <v>1</v>
      </c>
      <c r="I22" s="15">
        <v>2112003.67</v>
      </c>
      <c r="J22" s="27">
        <v>18</v>
      </c>
      <c r="K22" s="27" t="s">
        <v>6</v>
      </c>
      <c r="L22" s="28" t="s">
        <v>1</v>
      </c>
      <c r="M22" s="28">
        <v>1</v>
      </c>
      <c r="N22" s="29">
        <v>2091498.7799999998</v>
      </c>
      <c r="O22" s="40">
        <v>18</v>
      </c>
      <c r="P22" s="40" t="s">
        <v>6</v>
      </c>
      <c r="Q22" s="41" t="s">
        <v>1</v>
      </c>
      <c r="R22" s="41">
        <v>1</v>
      </c>
      <c r="S22" s="51">
        <v>2050489</v>
      </c>
      <c r="T22" s="53">
        <f t="shared" si="0"/>
        <v>2084663.8166666664</v>
      </c>
    </row>
    <row r="23" spans="1:20" ht="15" customHeight="1" x14ac:dyDescent="0.3">
      <c r="A23" s="1">
        <v>19</v>
      </c>
      <c r="B23" s="2" t="s">
        <v>7</v>
      </c>
      <c r="C23" s="3" t="s">
        <v>1</v>
      </c>
      <c r="D23" s="3">
        <v>1</v>
      </c>
      <c r="E23" s="13">
        <v>19</v>
      </c>
      <c r="F23" s="13" t="s">
        <v>7</v>
      </c>
      <c r="G23" s="14" t="s">
        <v>1</v>
      </c>
      <c r="H23" s="14">
        <v>1</v>
      </c>
      <c r="I23" s="15">
        <v>2508027.34</v>
      </c>
      <c r="J23" s="27">
        <v>19</v>
      </c>
      <c r="K23" s="27" t="s">
        <v>7</v>
      </c>
      <c r="L23" s="28" t="s">
        <v>1</v>
      </c>
      <c r="M23" s="28">
        <v>1</v>
      </c>
      <c r="N23" s="29">
        <v>2483677.56</v>
      </c>
      <c r="O23" s="40">
        <v>19</v>
      </c>
      <c r="P23" s="40" t="s">
        <v>7</v>
      </c>
      <c r="Q23" s="41" t="s">
        <v>1</v>
      </c>
      <c r="R23" s="41">
        <v>1</v>
      </c>
      <c r="S23" s="51">
        <v>2434978</v>
      </c>
      <c r="T23" s="53">
        <f t="shared" si="0"/>
        <v>2475560.9666666668</v>
      </c>
    </row>
    <row r="24" spans="1:20" ht="15" customHeight="1" x14ac:dyDescent="0.3">
      <c r="A24" s="1">
        <v>20</v>
      </c>
      <c r="B24" s="2" t="s">
        <v>8</v>
      </c>
      <c r="C24" s="3" t="s">
        <v>1</v>
      </c>
      <c r="D24" s="3">
        <v>1</v>
      </c>
      <c r="E24" s="13">
        <v>20</v>
      </c>
      <c r="F24" s="13" t="s">
        <v>8</v>
      </c>
      <c r="G24" s="14" t="s">
        <v>1</v>
      </c>
      <c r="H24" s="14">
        <v>1</v>
      </c>
      <c r="I24" s="15">
        <v>396023.67</v>
      </c>
      <c r="J24" s="27">
        <v>20</v>
      </c>
      <c r="K24" s="27" t="s">
        <v>8</v>
      </c>
      <c r="L24" s="28" t="s">
        <v>1</v>
      </c>
      <c r="M24" s="28">
        <v>1</v>
      </c>
      <c r="N24" s="29">
        <v>392178.77999999997</v>
      </c>
      <c r="O24" s="40">
        <v>20</v>
      </c>
      <c r="P24" s="40" t="s">
        <v>8</v>
      </c>
      <c r="Q24" s="41" t="s">
        <v>1</v>
      </c>
      <c r="R24" s="41">
        <v>1</v>
      </c>
      <c r="S24" s="51">
        <v>384489</v>
      </c>
      <c r="T24" s="53">
        <f t="shared" si="0"/>
        <v>390897.14999999997</v>
      </c>
    </row>
    <row r="25" spans="1:20" ht="15" customHeight="1" x14ac:dyDescent="0.3">
      <c r="A25" s="1">
        <v>21</v>
      </c>
      <c r="B25" s="2" t="s">
        <v>9</v>
      </c>
      <c r="C25" s="3" t="s">
        <v>1</v>
      </c>
      <c r="D25" s="3">
        <v>1</v>
      </c>
      <c r="E25" s="13">
        <v>21</v>
      </c>
      <c r="F25" s="13" t="s">
        <v>9</v>
      </c>
      <c r="G25" s="14" t="s">
        <v>1</v>
      </c>
      <c r="H25" s="14">
        <v>1</v>
      </c>
      <c r="I25" s="15">
        <v>92417.78</v>
      </c>
      <c r="J25" s="27">
        <v>21</v>
      </c>
      <c r="K25" s="27" t="s">
        <v>9</v>
      </c>
      <c r="L25" s="28" t="s">
        <v>1</v>
      </c>
      <c r="M25" s="28">
        <v>1</v>
      </c>
      <c r="N25" s="29">
        <v>91520.51999999999</v>
      </c>
      <c r="O25" s="40">
        <v>21</v>
      </c>
      <c r="P25" s="40" t="s">
        <v>9</v>
      </c>
      <c r="Q25" s="41" t="s">
        <v>1</v>
      </c>
      <c r="R25" s="41">
        <v>1</v>
      </c>
      <c r="S25" s="51">
        <v>89726</v>
      </c>
      <c r="T25" s="53">
        <f t="shared" si="0"/>
        <v>91221.433333333334</v>
      </c>
    </row>
    <row r="26" spans="1:20" ht="15" customHeight="1" x14ac:dyDescent="0.3">
      <c r="A26" s="1">
        <v>22</v>
      </c>
      <c r="B26" s="2" t="s">
        <v>10</v>
      </c>
      <c r="C26" s="3" t="s">
        <v>1</v>
      </c>
      <c r="D26" s="3">
        <v>1</v>
      </c>
      <c r="E26" s="13">
        <v>22</v>
      </c>
      <c r="F26" s="13" t="s">
        <v>10</v>
      </c>
      <c r="G26" s="14" t="s">
        <v>1</v>
      </c>
      <c r="H26" s="14">
        <v>1</v>
      </c>
      <c r="I26" s="15">
        <v>264015.77999999997</v>
      </c>
      <c r="J26" s="27">
        <v>22</v>
      </c>
      <c r="K26" s="27" t="s">
        <v>10</v>
      </c>
      <c r="L26" s="28" t="s">
        <v>1</v>
      </c>
      <c r="M26" s="28">
        <v>1</v>
      </c>
      <c r="N26" s="29">
        <v>261452.52</v>
      </c>
      <c r="O26" s="40">
        <v>22</v>
      </c>
      <c r="P26" s="40" t="s">
        <v>10</v>
      </c>
      <c r="Q26" s="41" t="s">
        <v>1</v>
      </c>
      <c r="R26" s="41">
        <v>1</v>
      </c>
      <c r="S26" s="51">
        <v>256326</v>
      </c>
      <c r="T26" s="53">
        <f t="shared" si="0"/>
        <v>260598.09999999998</v>
      </c>
    </row>
    <row r="27" spans="1:20" ht="15" customHeight="1" x14ac:dyDescent="0.3">
      <c r="A27" s="1">
        <v>23</v>
      </c>
      <c r="B27" s="2" t="s">
        <v>11</v>
      </c>
      <c r="C27" s="3" t="s">
        <v>1</v>
      </c>
      <c r="D27" s="3">
        <v>1</v>
      </c>
      <c r="E27" s="13">
        <v>23</v>
      </c>
      <c r="F27" s="13" t="s">
        <v>11</v>
      </c>
      <c r="G27" s="14" t="s">
        <v>1</v>
      </c>
      <c r="H27" s="14">
        <v>1</v>
      </c>
      <c r="I27" s="15">
        <v>409261.23</v>
      </c>
      <c r="J27" s="27">
        <v>23</v>
      </c>
      <c r="K27" s="27" t="s">
        <v>11</v>
      </c>
      <c r="L27" s="28" t="s">
        <v>1</v>
      </c>
      <c r="M27" s="28">
        <v>1</v>
      </c>
      <c r="N27" s="29">
        <v>405287.82</v>
      </c>
      <c r="O27" s="40">
        <v>23</v>
      </c>
      <c r="P27" s="40" t="s">
        <v>11</v>
      </c>
      <c r="Q27" s="41" t="s">
        <v>1</v>
      </c>
      <c r="R27" s="41">
        <v>1</v>
      </c>
      <c r="S27" s="51">
        <v>397341</v>
      </c>
      <c r="T27" s="53">
        <f t="shared" si="0"/>
        <v>403963.35000000003</v>
      </c>
    </row>
    <row r="28" spans="1:20" ht="15" customHeight="1" x14ac:dyDescent="0.3">
      <c r="A28" s="1">
        <v>24</v>
      </c>
      <c r="B28" s="2" t="s">
        <v>12</v>
      </c>
      <c r="C28" s="3" t="s">
        <v>1</v>
      </c>
      <c r="D28" s="3">
        <v>1</v>
      </c>
      <c r="E28" s="13">
        <v>24</v>
      </c>
      <c r="F28" s="13" t="s">
        <v>12</v>
      </c>
      <c r="G28" s="14" t="s">
        <v>1</v>
      </c>
      <c r="H28" s="14">
        <v>1</v>
      </c>
      <c r="I28" s="15">
        <v>1214423.56</v>
      </c>
      <c r="J28" s="27">
        <v>24</v>
      </c>
      <c r="K28" s="27" t="s">
        <v>12</v>
      </c>
      <c r="L28" s="28" t="s">
        <v>1</v>
      </c>
      <c r="M28" s="28">
        <v>1</v>
      </c>
      <c r="N28" s="29">
        <v>1202633.04</v>
      </c>
      <c r="O28" s="40">
        <v>24</v>
      </c>
      <c r="P28" s="40" t="s">
        <v>12</v>
      </c>
      <c r="Q28" s="41" t="s">
        <v>1</v>
      </c>
      <c r="R28" s="41">
        <v>1</v>
      </c>
      <c r="S28" s="51">
        <v>1179052</v>
      </c>
      <c r="T28" s="53">
        <f t="shared" si="0"/>
        <v>1198702.8666666667</v>
      </c>
    </row>
    <row r="29" spans="1:20" ht="15.6" x14ac:dyDescent="0.3">
      <c r="A29" s="4" t="s">
        <v>15</v>
      </c>
      <c r="B29" s="4"/>
      <c r="C29" s="4"/>
      <c r="D29" s="4"/>
      <c r="E29" s="16" t="s">
        <v>15</v>
      </c>
      <c r="F29" s="16"/>
      <c r="G29" s="16"/>
      <c r="H29" s="16"/>
      <c r="I29" s="12"/>
      <c r="J29" s="30" t="s">
        <v>15</v>
      </c>
      <c r="K29" s="30"/>
      <c r="L29" s="30"/>
      <c r="M29" s="30"/>
      <c r="N29" s="26"/>
      <c r="O29" s="42" t="s">
        <v>15</v>
      </c>
      <c r="P29" s="42"/>
      <c r="Q29" s="42"/>
      <c r="R29" s="42"/>
      <c r="S29" s="48"/>
      <c r="T29" s="53"/>
    </row>
    <row r="30" spans="1:20" ht="15" customHeight="1" x14ac:dyDescent="0.3">
      <c r="A30" s="1">
        <v>25</v>
      </c>
      <c r="B30" s="2" t="s">
        <v>0</v>
      </c>
      <c r="C30" s="3" t="s">
        <v>1</v>
      </c>
      <c r="D30" s="3">
        <v>1</v>
      </c>
      <c r="E30" s="13">
        <v>25</v>
      </c>
      <c r="F30" s="13" t="s">
        <v>0</v>
      </c>
      <c r="G30" s="14" t="s">
        <v>1</v>
      </c>
      <c r="H30" s="14">
        <v>1</v>
      </c>
      <c r="I30" s="15">
        <v>92417.78</v>
      </c>
      <c r="J30" s="27">
        <v>25</v>
      </c>
      <c r="K30" s="27" t="s">
        <v>0</v>
      </c>
      <c r="L30" s="28" t="s">
        <v>1</v>
      </c>
      <c r="M30" s="28">
        <v>1</v>
      </c>
      <c r="N30" s="29">
        <v>91520.51999999999</v>
      </c>
      <c r="O30" s="40">
        <v>25</v>
      </c>
      <c r="P30" s="40" t="s">
        <v>0</v>
      </c>
      <c r="Q30" s="41" t="s">
        <v>1</v>
      </c>
      <c r="R30" s="41">
        <v>1</v>
      </c>
      <c r="S30" s="51">
        <v>89726</v>
      </c>
      <c r="T30" s="53">
        <f t="shared" si="0"/>
        <v>91221.433333333334</v>
      </c>
    </row>
    <row r="31" spans="1:20" ht="15" customHeight="1" x14ac:dyDescent="0.3">
      <c r="A31" s="1">
        <v>26</v>
      </c>
      <c r="B31" s="2" t="s">
        <v>2</v>
      </c>
      <c r="C31" s="3" t="s">
        <v>1</v>
      </c>
      <c r="D31" s="3">
        <v>1</v>
      </c>
      <c r="E31" s="13">
        <v>26</v>
      </c>
      <c r="F31" s="13" t="s">
        <v>2</v>
      </c>
      <c r="G31" s="14" t="s">
        <v>1</v>
      </c>
      <c r="H31" s="14">
        <v>1</v>
      </c>
      <c r="I31" s="15">
        <v>92417.78</v>
      </c>
      <c r="J31" s="27">
        <v>26</v>
      </c>
      <c r="K31" s="27" t="s">
        <v>2</v>
      </c>
      <c r="L31" s="28" t="s">
        <v>1</v>
      </c>
      <c r="M31" s="28">
        <v>1</v>
      </c>
      <c r="N31" s="29">
        <v>91520.51999999999</v>
      </c>
      <c r="O31" s="40">
        <v>26</v>
      </c>
      <c r="P31" s="40" t="s">
        <v>2</v>
      </c>
      <c r="Q31" s="41" t="s">
        <v>1</v>
      </c>
      <c r="R31" s="41">
        <v>1</v>
      </c>
      <c r="S31" s="51">
        <v>89726</v>
      </c>
      <c r="T31" s="53">
        <f t="shared" si="0"/>
        <v>91221.433333333334</v>
      </c>
    </row>
    <row r="32" spans="1:20" ht="15" customHeight="1" x14ac:dyDescent="0.3">
      <c r="A32" s="1">
        <v>27</v>
      </c>
      <c r="B32" s="2" t="s">
        <v>3</v>
      </c>
      <c r="C32" s="3" t="s">
        <v>1</v>
      </c>
      <c r="D32" s="3">
        <v>1</v>
      </c>
      <c r="E32" s="13">
        <v>27</v>
      </c>
      <c r="F32" s="13" t="s">
        <v>3</v>
      </c>
      <c r="G32" s="14" t="s">
        <v>1</v>
      </c>
      <c r="H32" s="14">
        <v>1</v>
      </c>
      <c r="I32" s="15">
        <v>79302.789999999994</v>
      </c>
      <c r="J32" s="27">
        <v>27</v>
      </c>
      <c r="K32" s="27" t="s">
        <v>3</v>
      </c>
      <c r="L32" s="28" t="s">
        <v>1</v>
      </c>
      <c r="M32" s="28">
        <v>1</v>
      </c>
      <c r="N32" s="29">
        <v>78532.86</v>
      </c>
      <c r="O32" s="40">
        <v>27</v>
      </c>
      <c r="P32" s="40" t="s">
        <v>3</v>
      </c>
      <c r="Q32" s="41" t="s">
        <v>1</v>
      </c>
      <c r="R32" s="41">
        <v>1</v>
      </c>
      <c r="S32" s="51">
        <v>76993</v>
      </c>
      <c r="T32" s="53">
        <f t="shared" si="0"/>
        <v>78276.21666666666</v>
      </c>
    </row>
    <row r="33" spans="1:20" ht="15" customHeight="1" x14ac:dyDescent="0.3">
      <c r="A33" s="1">
        <v>28</v>
      </c>
      <c r="B33" s="2" t="s">
        <v>4</v>
      </c>
      <c r="C33" s="3" t="s">
        <v>1</v>
      </c>
      <c r="D33" s="3">
        <v>1</v>
      </c>
      <c r="E33" s="13">
        <v>28</v>
      </c>
      <c r="F33" s="13" t="s">
        <v>4</v>
      </c>
      <c r="G33" s="14" t="s">
        <v>1</v>
      </c>
      <c r="H33" s="14">
        <v>1</v>
      </c>
      <c r="I33" s="15">
        <v>422498.79</v>
      </c>
      <c r="J33" s="27">
        <v>28</v>
      </c>
      <c r="K33" s="27" t="s">
        <v>4</v>
      </c>
      <c r="L33" s="28" t="s">
        <v>1</v>
      </c>
      <c r="M33" s="28">
        <v>1</v>
      </c>
      <c r="N33" s="29">
        <v>418396.86</v>
      </c>
      <c r="O33" s="40">
        <v>28</v>
      </c>
      <c r="P33" s="40" t="s">
        <v>4</v>
      </c>
      <c r="Q33" s="41" t="s">
        <v>1</v>
      </c>
      <c r="R33" s="41">
        <v>1</v>
      </c>
      <c r="S33" s="51">
        <v>410193</v>
      </c>
      <c r="T33" s="53">
        <f t="shared" si="0"/>
        <v>417029.55</v>
      </c>
    </row>
    <row r="34" spans="1:20" ht="15" customHeight="1" x14ac:dyDescent="0.3">
      <c r="A34" s="1">
        <v>29</v>
      </c>
      <c r="B34" s="2" t="s">
        <v>5</v>
      </c>
      <c r="C34" s="3" t="s">
        <v>1</v>
      </c>
      <c r="D34" s="3">
        <v>1</v>
      </c>
      <c r="E34" s="13">
        <v>29</v>
      </c>
      <c r="F34" s="13" t="s">
        <v>5</v>
      </c>
      <c r="G34" s="14" t="s">
        <v>1</v>
      </c>
      <c r="H34" s="14">
        <v>1</v>
      </c>
      <c r="I34" s="15">
        <v>74032.28</v>
      </c>
      <c r="J34" s="27">
        <v>29</v>
      </c>
      <c r="K34" s="27" t="s">
        <v>5</v>
      </c>
      <c r="L34" s="28" t="s">
        <v>1</v>
      </c>
      <c r="M34" s="28">
        <v>1</v>
      </c>
      <c r="N34" s="29">
        <v>73313.51999999999</v>
      </c>
      <c r="O34" s="40">
        <v>29</v>
      </c>
      <c r="P34" s="40" t="s">
        <v>5</v>
      </c>
      <c r="Q34" s="41" t="s">
        <v>1</v>
      </c>
      <c r="R34" s="41">
        <v>1</v>
      </c>
      <c r="S34" s="51">
        <v>71876</v>
      </c>
      <c r="T34" s="53">
        <f t="shared" si="0"/>
        <v>73073.933333333334</v>
      </c>
    </row>
    <row r="35" spans="1:20" ht="15" customHeight="1" x14ac:dyDescent="0.3">
      <c r="A35" s="1">
        <v>30</v>
      </c>
      <c r="B35" s="2" t="s">
        <v>6</v>
      </c>
      <c r="C35" s="3" t="s">
        <v>1</v>
      </c>
      <c r="D35" s="3">
        <v>1</v>
      </c>
      <c r="E35" s="13">
        <v>30</v>
      </c>
      <c r="F35" s="13" t="s">
        <v>6</v>
      </c>
      <c r="G35" s="14" t="s">
        <v>1</v>
      </c>
      <c r="H35" s="14">
        <v>1</v>
      </c>
      <c r="I35" s="15">
        <v>2112003.67</v>
      </c>
      <c r="J35" s="27">
        <v>30</v>
      </c>
      <c r="K35" s="27" t="s">
        <v>6</v>
      </c>
      <c r="L35" s="28" t="s">
        <v>1</v>
      </c>
      <c r="M35" s="28">
        <v>1</v>
      </c>
      <c r="N35" s="29">
        <v>2091498.7799999998</v>
      </c>
      <c r="O35" s="40">
        <v>30</v>
      </c>
      <c r="P35" s="40" t="s">
        <v>6</v>
      </c>
      <c r="Q35" s="41" t="s">
        <v>1</v>
      </c>
      <c r="R35" s="41">
        <v>1</v>
      </c>
      <c r="S35" s="51">
        <v>2050489</v>
      </c>
      <c r="T35" s="53">
        <f t="shared" si="0"/>
        <v>2084663.8166666664</v>
      </c>
    </row>
    <row r="36" spans="1:20" ht="15" customHeight="1" x14ac:dyDescent="0.3">
      <c r="A36" s="1">
        <v>31</v>
      </c>
      <c r="B36" s="2" t="s">
        <v>7</v>
      </c>
      <c r="C36" s="3" t="s">
        <v>1</v>
      </c>
      <c r="D36" s="3">
        <v>1</v>
      </c>
      <c r="E36" s="13">
        <v>31</v>
      </c>
      <c r="F36" s="13" t="s">
        <v>7</v>
      </c>
      <c r="G36" s="14" t="s">
        <v>1</v>
      </c>
      <c r="H36" s="14">
        <v>1</v>
      </c>
      <c r="I36" s="15">
        <v>2508027.34</v>
      </c>
      <c r="J36" s="27">
        <v>31</v>
      </c>
      <c r="K36" s="27" t="s">
        <v>7</v>
      </c>
      <c r="L36" s="28" t="s">
        <v>1</v>
      </c>
      <c r="M36" s="28">
        <v>1</v>
      </c>
      <c r="N36" s="29">
        <v>2483677.56</v>
      </c>
      <c r="O36" s="40">
        <v>31</v>
      </c>
      <c r="P36" s="40" t="s">
        <v>7</v>
      </c>
      <c r="Q36" s="41" t="s">
        <v>1</v>
      </c>
      <c r="R36" s="41">
        <v>1</v>
      </c>
      <c r="S36" s="51">
        <v>2434978</v>
      </c>
      <c r="T36" s="53">
        <f t="shared" si="0"/>
        <v>2475560.9666666668</v>
      </c>
    </row>
    <row r="37" spans="1:20" ht="15" customHeight="1" x14ac:dyDescent="0.3">
      <c r="A37" s="1">
        <v>32</v>
      </c>
      <c r="B37" s="2" t="s">
        <v>8</v>
      </c>
      <c r="C37" s="3" t="s">
        <v>1</v>
      </c>
      <c r="D37" s="3">
        <v>1</v>
      </c>
      <c r="E37" s="13">
        <v>32</v>
      </c>
      <c r="F37" s="13" t="s">
        <v>8</v>
      </c>
      <c r="G37" s="14" t="s">
        <v>1</v>
      </c>
      <c r="H37" s="14">
        <v>1</v>
      </c>
      <c r="I37" s="15">
        <v>396023.67</v>
      </c>
      <c r="J37" s="27">
        <v>32</v>
      </c>
      <c r="K37" s="27" t="s">
        <v>8</v>
      </c>
      <c r="L37" s="28" t="s">
        <v>1</v>
      </c>
      <c r="M37" s="28">
        <v>1</v>
      </c>
      <c r="N37" s="29">
        <v>392178.77999999997</v>
      </c>
      <c r="O37" s="40">
        <v>32</v>
      </c>
      <c r="P37" s="40" t="s">
        <v>8</v>
      </c>
      <c r="Q37" s="41" t="s">
        <v>1</v>
      </c>
      <c r="R37" s="41">
        <v>1</v>
      </c>
      <c r="S37" s="51">
        <v>384489</v>
      </c>
      <c r="T37" s="53">
        <f t="shared" si="0"/>
        <v>390897.14999999997</v>
      </c>
    </row>
    <row r="38" spans="1:20" ht="15" customHeight="1" x14ac:dyDescent="0.3">
      <c r="A38" s="1">
        <v>33</v>
      </c>
      <c r="B38" s="2" t="s">
        <v>9</v>
      </c>
      <c r="C38" s="3" t="s">
        <v>1</v>
      </c>
      <c r="D38" s="3">
        <v>1</v>
      </c>
      <c r="E38" s="13">
        <v>33</v>
      </c>
      <c r="F38" s="13" t="s">
        <v>9</v>
      </c>
      <c r="G38" s="14" t="s">
        <v>1</v>
      </c>
      <c r="H38" s="14">
        <v>1</v>
      </c>
      <c r="I38" s="15">
        <v>92417.78</v>
      </c>
      <c r="J38" s="27">
        <v>33</v>
      </c>
      <c r="K38" s="27" t="s">
        <v>9</v>
      </c>
      <c r="L38" s="28" t="s">
        <v>1</v>
      </c>
      <c r="M38" s="28">
        <v>1</v>
      </c>
      <c r="N38" s="29">
        <v>91520.51999999999</v>
      </c>
      <c r="O38" s="40">
        <v>33</v>
      </c>
      <c r="P38" s="40" t="s">
        <v>9</v>
      </c>
      <c r="Q38" s="41" t="s">
        <v>1</v>
      </c>
      <c r="R38" s="41">
        <v>1</v>
      </c>
      <c r="S38" s="51">
        <v>89726</v>
      </c>
      <c r="T38" s="53">
        <f t="shared" si="0"/>
        <v>91221.433333333334</v>
      </c>
    </row>
    <row r="39" spans="1:20" ht="15" customHeight="1" x14ac:dyDescent="0.3">
      <c r="A39" s="1">
        <v>34</v>
      </c>
      <c r="B39" s="2" t="s">
        <v>10</v>
      </c>
      <c r="C39" s="3" t="s">
        <v>1</v>
      </c>
      <c r="D39" s="3">
        <v>1</v>
      </c>
      <c r="E39" s="13">
        <v>34</v>
      </c>
      <c r="F39" s="13" t="s">
        <v>10</v>
      </c>
      <c r="G39" s="14" t="s">
        <v>1</v>
      </c>
      <c r="H39" s="14">
        <v>1</v>
      </c>
      <c r="I39" s="15">
        <v>264015.77999999997</v>
      </c>
      <c r="J39" s="27">
        <v>34</v>
      </c>
      <c r="K39" s="27" t="s">
        <v>10</v>
      </c>
      <c r="L39" s="28" t="s">
        <v>1</v>
      </c>
      <c r="M39" s="28">
        <v>1</v>
      </c>
      <c r="N39" s="29">
        <v>261452.52</v>
      </c>
      <c r="O39" s="40">
        <v>34</v>
      </c>
      <c r="P39" s="40" t="s">
        <v>10</v>
      </c>
      <c r="Q39" s="41" t="s">
        <v>1</v>
      </c>
      <c r="R39" s="41">
        <v>1</v>
      </c>
      <c r="S39" s="51">
        <v>256326</v>
      </c>
      <c r="T39" s="53">
        <f t="shared" si="0"/>
        <v>260598.09999999998</v>
      </c>
    </row>
    <row r="40" spans="1:20" ht="15" customHeight="1" x14ac:dyDescent="0.3">
      <c r="A40" s="1">
        <v>35</v>
      </c>
      <c r="B40" s="2" t="s">
        <v>11</v>
      </c>
      <c r="C40" s="3" t="s">
        <v>1</v>
      </c>
      <c r="D40" s="3">
        <v>1</v>
      </c>
      <c r="E40" s="13">
        <v>35</v>
      </c>
      <c r="F40" s="13" t="s">
        <v>11</v>
      </c>
      <c r="G40" s="14" t="s">
        <v>1</v>
      </c>
      <c r="H40" s="14">
        <v>1</v>
      </c>
      <c r="I40" s="15">
        <v>409261.23</v>
      </c>
      <c r="J40" s="27">
        <v>35</v>
      </c>
      <c r="K40" s="27" t="s">
        <v>11</v>
      </c>
      <c r="L40" s="28" t="s">
        <v>1</v>
      </c>
      <c r="M40" s="28">
        <v>1</v>
      </c>
      <c r="N40" s="29">
        <v>405287.82</v>
      </c>
      <c r="O40" s="40">
        <v>35</v>
      </c>
      <c r="P40" s="40" t="s">
        <v>11</v>
      </c>
      <c r="Q40" s="41" t="s">
        <v>1</v>
      </c>
      <c r="R40" s="41">
        <v>1</v>
      </c>
      <c r="S40" s="51">
        <v>397341</v>
      </c>
      <c r="T40" s="53">
        <f t="shared" si="0"/>
        <v>403963.35000000003</v>
      </c>
    </row>
    <row r="41" spans="1:20" ht="15" customHeight="1" x14ac:dyDescent="0.3">
      <c r="A41" s="1">
        <v>36</v>
      </c>
      <c r="B41" s="2" t="s">
        <v>12</v>
      </c>
      <c r="C41" s="3" t="s">
        <v>1</v>
      </c>
      <c r="D41" s="3">
        <v>1</v>
      </c>
      <c r="E41" s="13">
        <v>36</v>
      </c>
      <c r="F41" s="13" t="s">
        <v>12</v>
      </c>
      <c r="G41" s="14" t="s">
        <v>1</v>
      </c>
      <c r="H41" s="14">
        <v>1</v>
      </c>
      <c r="I41" s="15">
        <v>1214423.56</v>
      </c>
      <c r="J41" s="27">
        <v>36</v>
      </c>
      <c r="K41" s="27" t="s">
        <v>12</v>
      </c>
      <c r="L41" s="28" t="s">
        <v>1</v>
      </c>
      <c r="M41" s="28">
        <v>1</v>
      </c>
      <c r="N41" s="29">
        <v>1202633.04</v>
      </c>
      <c r="O41" s="40">
        <v>36</v>
      </c>
      <c r="P41" s="40" t="s">
        <v>12</v>
      </c>
      <c r="Q41" s="41" t="s">
        <v>1</v>
      </c>
      <c r="R41" s="41">
        <v>1</v>
      </c>
      <c r="S41" s="51">
        <v>1179052</v>
      </c>
      <c r="T41" s="53">
        <f t="shared" si="0"/>
        <v>1198702.8666666667</v>
      </c>
    </row>
    <row r="42" spans="1:20" ht="15.6" x14ac:dyDescent="0.3">
      <c r="A42" s="4" t="s">
        <v>16</v>
      </c>
      <c r="B42" s="4"/>
      <c r="C42" s="4"/>
      <c r="D42" s="4"/>
      <c r="E42" s="16" t="s">
        <v>16</v>
      </c>
      <c r="F42" s="16"/>
      <c r="G42" s="16"/>
      <c r="H42" s="16"/>
      <c r="I42" s="12"/>
      <c r="J42" s="30" t="s">
        <v>16</v>
      </c>
      <c r="K42" s="30"/>
      <c r="L42" s="30"/>
      <c r="M42" s="30"/>
      <c r="N42" s="26"/>
      <c r="O42" s="42" t="s">
        <v>16</v>
      </c>
      <c r="P42" s="42"/>
      <c r="Q42" s="42"/>
      <c r="R42" s="42"/>
      <c r="S42" s="48"/>
      <c r="T42" s="53"/>
    </row>
    <row r="43" spans="1:20" ht="15" customHeight="1" x14ac:dyDescent="0.3">
      <c r="A43" s="1">
        <v>37</v>
      </c>
      <c r="B43" s="2" t="s">
        <v>0</v>
      </c>
      <c r="C43" s="3" t="s">
        <v>1</v>
      </c>
      <c r="D43" s="3">
        <v>1</v>
      </c>
      <c r="E43" s="13">
        <v>37</v>
      </c>
      <c r="F43" s="13" t="s">
        <v>0</v>
      </c>
      <c r="G43" s="14" t="s">
        <v>1</v>
      </c>
      <c r="H43" s="14">
        <v>1</v>
      </c>
      <c r="I43" s="15">
        <v>92417.78</v>
      </c>
      <c r="J43" s="27">
        <v>37</v>
      </c>
      <c r="K43" s="27" t="s">
        <v>0</v>
      </c>
      <c r="L43" s="28" t="s">
        <v>1</v>
      </c>
      <c r="M43" s="28">
        <v>1</v>
      </c>
      <c r="N43" s="29">
        <v>91520.51999999999</v>
      </c>
      <c r="O43" s="40">
        <v>37</v>
      </c>
      <c r="P43" s="40" t="s">
        <v>0</v>
      </c>
      <c r="Q43" s="41" t="s">
        <v>1</v>
      </c>
      <c r="R43" s="41">
        <v>1</v>
      </c>
      <c r="S43" s="51">
        <v>89726</v>
      </c>
      <c r="T43" s="53">
        <f t="shared" si="0"/>
        <v>91221.433333333334</v>
      </c>
    </row>
    <row r="44" spans="1:20" ht="15" customHeight="1" x14ac:dyDescent="0.3">
      <c r="A44" s="1">
        <v>38</v>
      </c>
      <c r="B44" s="2" t="s">
        <v>2</v>
      </c>
      <c r="C44" s="3" t="s">
        <v>1</v>
      </c>
      <c r="D44" s="3">
        <v>1</v>
      </c>
      <c r="E44" s="13">
        <v>38</v>
      </c>
      <c r="F44" s="13" t="s">
        <v>2</v>
      </c>
      <c r="G44" s="14" t="s">
        <v>1</v>
      </c>
      <c r="H44" s="14">
        <v>1</v>
      </c>
      <c r="I44" s="15">
        <v>92417.78</v>
      </c>
      <c r="J44" s="27">
        <v>38</v>
      </c>
      <c r="K44" s="27" t="s">
        <v>2</v>
      </c>
      <c r="L44" s="28" t="s">
        <v>1</v>
      </c>
      <c r="M44" s="28">
        <v>1</v>
      </c>
      <c r="N44" s="29">
        <v>91520.51999999999</v>
      </c>
      <c r="O44" s="40">
        <v>38</v>
      </c>
      <c r="P44" s="40" t="s">
        <v>2</v>
      </c>
      <c r="Q44" s="41" t="s">
        <v>1</v>
      </c>
      <c r="R44" s="41">
        <v>1</v>
      </c>
      <c r="S44" s="51">
        <v>89726</v>
      </c>
      <c r="T44" s="53">
        <f t="shared" si="0"/>
        <v>91221.433333333334</v>
      </c>
    </row>
    <row r="45" spans="1:20" ht="15" customHeight="1" x14ac:dyDescent="0.3">
      <c r="A45" s="1">
        <v>39</v>
      </c>
      <c r="B45" s="2" t="s">
        <v>3</v>
      </c>
      <c r="C45" s="3" t="s">
        <v>1</v>
      </c>
      <c r="D45" s="3">
        <v>1</v>
      </c>
      <c r="E45" s="13">
        <v>39</v>
      </c>
      <c r="F45" s="13" t="s">
        <v>3</v>
      </c>
      <c r="G45" s="14" t="s">
        <v>1</v>
      </c>
      <c r="H45" s="14">
        <v>1</v>
      </c>
      <c r="I45" s="15">
        <v>79302.789999999994</v>
      </c>
      <c r="J45" s="27">
        <v>39</v>
      </c>
      <c r="K45" s="27" t="s">
        <v>3</v>
      </c>
      <c r="L45" s="28" t="s">
        <v>1</v>
      </c>
      <c r="M45" s="28">
        <v>1</v>
      </c>
      <c r="N45" s="29">
        <v>78532.86</v>
      </c>
      <c r="O45" s="40">
        <v>39</v>
      </c>
      <c r="P45" s="40" t="s">
        <v>3</v>
      </c>
      <c r="Q45" s="41" t="s">
        <v>1</v>
      </c>
      <c r="R45" s="41">
        <v>1</v>
      </c>
      <c r="S45" s="51">
        <v>76993</v>
      </c>
      <c r="T45" s="53">
        <f t="shared" si="0"/>
        <v>78276.21666666666</v>
      </c>
    </row>
    <row r="46" spans="1:20" ht="15" customHeight="1" x14ac:dyDescent="0.3">
      <c r="A46" s="1">
        <v>40</v>
      </c>
      <c r="B46" s="2" t="s">
        <v>4</v>
      </c>
      <c r="C46" s="3" t="s">
        <v>1</v>
      </c>
      <c r="D46" s="3">
        <v>1</v>
      </c>
      <c r="E46" s="13">
        <v>40</v>
      </c>
      <c r="F46" s="13" t="s">
        <v>4</v>
      </c>
      <c r="G46" s="14" t="s">
        <v>1</v>
      </c>
      <c r="H46" s="14">
        <v>1</v>
      </c>
      <c r="I46" s="15">
        <v>422498.79</v>
      </c>
      <c r="J46" s="27">
        <v>40</v>
      </c>
      <c r="K46" s="27" t="s">
        <v>4</v>
      </c>
      <c r="L46" s="28" t="s">
        <v>1</v>
      </c>
      <c r="M46" s="28">
        <v>1</v>
      </c>
      <c r="N46" s="29">
        <v>418396.86</v>
      </c>
      <c r="O46" s="40">
        <v>40</v>
      </c>
      <c r="P46" s="40" t="s">
        <v>4</v>
      </c>
      <c r="Q46" s="41" t="s">
        <v>1</v>
      </c>
      <c r="R46" s="41">
        <v>1</v>
      </c>
      <c r="S46" s="51">
        <v>410193</v>
      </c>
      <c r="T46" s="53">
        <f t="shared" si="0"/>
        <v>417029.55</v>
      </c>
    </row>
    <row r="47" spans="1:20" ht="15" customHeight="1" x14ac:dyDescent="0.3">
      <c r="A47" s="1">
        <v>41</v>
      </c>
      <c r="B47" s="2" t="s">
        <v>5</v>
      </c>
      <c r="C47" s="3" t="s">
        <v>1</v>
      </c>
      <c r="D47" s="3">
        <v>1</v>
      </c>
      <c r="E47" s="13">
        <v>41</v>
      </c>
      <c r="F47" s="13" t="s">
        <v>5</v>
      </c>
      <c r="G47" s="14" t="s">
        <v>1</v>
      </c>
      <c r="H47" s="14">
        <v>1</v>
      </c>
      <c r="I47" s="15">
        <v>74032.28</v>
      </c>
      <c r="J47" s="27">
        <v>41</v>
      </c>
      <c r="K47" s="27" t="s">
        <v>5</v>
      </c>
      <c r="L47" s="28" t="s">
        <v>1</v>
      </c>
      <c r="M47" s="28">
        <v>1</v>
      </c>
      <c r="N47" s="29">
        <v>73313.51999999999</v>
      </c>
      <c r="O47" s="40">
        <v>41</v>
      </c>
      <c r="P47" s="40" t="s">
        <v>5</v>
      </c>
      <c r="Q47" s="41" t="s">
        <v>1</v>
      </c>
      <c r="R47" s="41">
        <v>1</v>
      </c>
      <c r="S47" s="51">
        <v>71876</v>
      </c>
      <c r="T47" s="53">
        <f t="shared" si="0"/>
        <v>73073.933333333334</v>
      </c>
    </row>
    <row r="48" spans="1:20" ht="15" customHeight="1" x14ac:dyDescent="0.3">
      <c r="A48" s="1">
        <v>42</v>
      </c>
      <c r="B48" s="2" t="s">
        <v>6</v>
      </c>
      <c r="C48" s="3" t="s">
        <v>1</v>
      </c>
      <c r="D48" s="3">
        <v>1</v>
      </c>
      <c r="E48" s="13">
        <v>42</v>
      </c>
      <c r="F48" s="13" t="s">
        <v>6</v>
      </c>
      <c r="G48" s="14" t="s">
        <v>1</v>
      </c>
      <c r="H48" s="14">
        <v>1</v>
      </c>
      <c r="I48" s="15">
        <v>2112003.67</v>
      </c>
      <c r="J48" s="27">
        <v>42</v>
      </c>
      <c r="K48" s="27" t="s">
        <v>6</v>
      </c>
      <c r="L48" s="28" t="s">
        <v>1</v>
      </c>
      <c r="M48" s="28">
        <v>1</v>
      </c>
      <c r="N48" s="29">
        <v>2091498.7799999998</v>
      </c>
      <c r="O48" s="40">
        <v>42</v>
      </c>
      <c r="P48" s="40" t="s">
        <v>6</v>
      </c>
      <c r="Q48" s="41" t="s">
        <v>1</v>
      </c>
      <c r="R48" s="41">
        <v>1</v>
      </c>
      <c r="S48" s="51">
        <v>2050489</v>
      </c>
      <c r="T48" s="53">
        <f t="shared" si="0"/>
        <v>2084663.8166666664</v>
      </c>
    </row>
    <row r="49" spans="1:20" ht="15" customHeight="1" x14ac:dyDescent="0.3">
      <c r="A49" s="1">
        <v>43</v>
      </c>
      <c r="B49" s="2" t="s">
        <v>7</v>
      </c>
      <c r="C49" s="3" t="s">
        <v>1</v>
      </c>
      <c r="D49" s="3">
        <v>1</v>
      </c>
      <c r="E49" s="13">
        <v>43</v>
      </c>
      <c r="F49" s="13" t="s">
        <v>7</v>
      </c>
      <c r="G49" s="14" t="s">
        <v>1</v>
      </c>
      <c r="H49" s="14">
        <v>1</v>
      </c>
      <c r="I49" s="15">
        <v>2508027.34</v>
      </c>
      <c r="J49" s="27">
        <v>43</v>
      </c>
      <c r="K49" s="27" t="s">
        <v>7</v>
      </c>
      <c r="L49" s="28" t="s">
        <v>1</v>
      </c>
      <c r="M49" s="28">
        <v>1</v>
      </c>
      <c r="N49" s="29">
        <v>2483677.56</v>
      </c>
      <c r="O49" s="40">
        <v>43</v>
      </c>
      <c r="P49" s="40" t="s">
        <v>7</v>
      </c>
      <c r="Q49" s="41" t="s">
        <v>1</v>
      </c>
      <c r="R49" s="41">
        <v>1</v>
      </c>
      <c r="S49" s="51">
        <v>2434978</v>
      </c>
      <c r="T49" s="53">
        <f t="shared" si="0"/>
        <v>2475560.9666666668</v>
      </c>
    </row>
    <row r="50" spans="1:20" ht="15" customHeight="1" x14ac:dyDescent="0.3">
      <c r="A50" s="1">
        <v>44</v>
      </c>
      <c r="B50" s="2" t="s">
        <v>8</v>
      </c>
      <c r="C50" s="3" t="s">
        <v>1</v>
      </c>
      <c r="D50" s="3">
        <v>1</v>
      </c>
      <c r="E50" s="13">
        <v>44</v>
      </c>
      <c r="F50" s="13" t="s">
        <v>8</v>
      </c>
      <c r="G50" s="14" t="s">
        <v>1</v>
      </c>
      <c r="H50" s="14">
        <v>1</v>
      </c>
      <c r="I50" s="15">
        <v>396023.67</v>
      </c>
      <c r="J50" s="27">
        <v>44</v>
      </c>
      <c r="K50" s="27" t="s">
        <v>8</v>
      </c>
      <c r="L50" s="28" t="s">
        <v>1</v>
      </c>
      <c r="M50" s="28">
        <v>1</v>
      </c>
      <c r="N50" s="29">
        <v>392178.77999999997</v>
      </c>
      <c r="O50" s="40">
        <v>44</v>
      </c>
      <c r="P50" s="40" t="s">
        <v>8</v>
      </c>
      <c r="Q50" s="41" t="s">
        <v>1</v>
      </c>
      <c r="R50" s="41">
        <v>1</v>
      </c>
      <c r="S50" s="51">
        <v>384489</v>
      </c>
      <c r="T50" s="53">
        <f t="shared" si="0"/>
        <v>390897.14999999997</v>
      </c>
    </row>
    <row r="51" spans="1:20" ht="15" customHeight="1" x14ac:dyDescent="0.3">
      <c r="A51" s="1">
        <v>45</v>
      </c>
      <c r="B51" s="2" t="s">
        <v>9</v>
      </c>
      <c r="C51" s="3" t="s">
        <v>1</v>
      </c>
      <c r="D51" s="3">
        <v>1</v>
      </c>
      <c r="E51" s="13">
        <v>45</v>
      </c>
      <c r="F51" s="13" t="s">
        <v>9</v>
      </c>
      <c r="G51" s="14" t="s">
        <v>1</v>
      </c>
      <c r="H51" s="14">
        <v>1</v>
      </c>
      <c r="I51" s="15">
        <v>92417.78</v>
      </c>
      <c r="J51" s="27">
        <v>45</v>
      </c>
      <c r="K51" s="27" t="s">
        <v>9</v>
      </c>
      <c r="L51" s="28" t="s">
        <v>1</v>
      </c>
      <c r="M51" s="28">
        <v>1</v>
      </c>
      <c r="N51" s="29">
        <v>91520.51999999999</v>
      </c>
      <c r="O51" s="40">
        <v>45</v>
      </c>
      <c r="P51" s="40" t="s">
        <v>9</v>
      </c>
      <c r="Q51" s="41" t="s">
        <v>1</v>
      </c>
      <c r="R51" s="41">
        <v>1</v>
      </c>
      <c r="S51" s="51">
        <v>89726</v>
      </c>
      <c r="T51" s="53">
        <f t="shared" si="0"/>
        <v>91221.433333333334</v>
      </c>
    </row>
    <row r="52" spans="1:20" ht="15" customHeight="1" x14ac:dyDescent="0.3">
      <c r="A52" s="1">
        <v>46</v>
      </c>
      <c r="B52" s="2" t="s">
        <v>10</v>
      </c>
      <c r="C52" s="3" t="s">
        <v>1</v>
      </c>
      <c r="D52" s="3">
        <v>1</v>
      </c>
      <c r="E52" s="13">
        <v>46</v>
      </c>
      <c r="F52" s="13" t="s">
        <v>10</v>
      </c>
      <c r="G52" s="14" t="s">
        <v>1</v>
      </c>
      <c r="H52" s="14">
        <v>1</v>
      </c>
      <c r="I52" s="15">
        <v>264015.77999999997</v>
      </c>
      <c r="J52" s="27">
        <v>46</v>
      </c>
      <c r="K52" s="27" t="s">
        <v>10</v>
      </c>
      <c r="L52" s="28" t="s">
        <v>1</v>
      </c>
      <c r="M52" s="28">
        <v>1</v>
      </c>
      <c r="N52" s="29">
        <v>261452.52</v>
      </c>
      <c r="O52" s="40">
        <v>46</v>
      </c>
      <c r="P52" s="40" t="s">
        <v>10</v>
      </c>
      <c r="Q52" s="41" t="s">
        <v>1</v>
      </c>
      <c r="R52" s="41">
        <v>1</v>
      </c>
      <c r="S52" s="51">
        <v>256326</v>
      </c>
      <c r="T52" s="53">
        <f t="shared" si="0"/>
        <v>260598.09999999998</v>
      </c>
    </row>
    <row r="53" spans="1:20" ht="15" customHeight="1" x14ac:dyDescent="0.3">
      <c r="A53" s="1">
        <v>47</v>
      </c>
      <c r="B53" s="2" t="s">
        <v>11</v>
      </c>
      <c r="C53" s="3" t="s">
        <v>1</v>
      </c>
      <c r="D53" s="3">
        <v>1</v>
      </c>
      <c r="E53" s="13">
        <v>47</v>
      </c>
      <c r="F53" s="13" t="s">
        <v>11</v>
      </c>
      <c r="G53" s="14" t="s">
        <v>1</v>
      </c>
      <c r="H53" s="14">
        <v>1</v>
      </c>
      <c r="I53" s="15">
        <v>409261.23</v>
      </c>
      <c r="J53" s="27">
        <v>47</v>
      </c>
      <c r="K53" s="27" t="s">
        <v>11</v>
      </c>
      <c r="L53" s="28" t="s">
        <v>1</v>
      </c>
      <c r="M53" s="28">
        <v>1</v>
      </c>
      <c r="N53" s="29">
        <v>405287.82</v>
      </c>
      <c r="O53" s="40">
        <v>47</v>
      </c>
      <c r="P53" s="40" t="s">
        <v>11</v>
      </c>
      <c r="Q53" s="41" t="s">
        <v>1</v>
      </c>
      <c r="R53" s="41">
        <v>1</v>
      </c>
      <c r="S53" s="51">
        <v>397341</v>
      </c>
      <c r="T53" s="53">
        <f t="shared" si="0"/>
        <v>403963.35000000003</v>
      </c>
    </row>
    <row r="54" spans="1:20" ht="15" customHeight="1" x14ac:dyDescent="0.3">
      <c r="A54" s="1">
        <v>48</v>
      </c>
      <c r="B54" s="2" t="s">
        <v>12</v>
      </c>
      <c r="C54" s="3" t="s">
        <v>1</v>
      </c>
      <c r="D54" s="3">
        <v>1</v>
      </c>
      <c r="E54" s="13">
        <v>48</v>
      </c>
      <c r="F54" s="13" t="s">
        <v>12</v>
      </c>
      <c r="G54" s="14" t="s">
        <v>1</v>
      </c>
      <c r="H54" s="14">
        <v>1</v>
      </c>
      <c r="I54" s="15">
        <v>1214423.56</v>
      </c>
      <c r="J54" s="27">
        <v>48</v>
      </c>
      <c r="K54" s="27" t="s">
        <v>12</v>
      </c>
      <c r="L54" s="28" t="s">
        <v>1</v>
      </c>
      <c r="M54" s="28">
        <v>1</v>
      </c>
      <c r="N54" s="29">
        <v>1202633.04</v>
      </c>
      <c r="O54" s="40">
        <v>48</v>
      </c>
      <c r="P54" s="40" t="s">
        <v>12</v>
      </c>
      <c r="Q54" s="41" t="s">
        <v>1</v>
      </c>
      <c r="R54" s="41">
        <v>1</v>
      </c>
      <c r="S54" s="51">
        <v>1179052</v>
      </c>
      <c r="T54" s="53">
        <f t="shared" si="0"/>
        <v>1198702.8666666667</v>
      </c>
    </row>
    <row r="55" spans="1:20" x14ac:dyDescent="0.3">
      <c r="E55" s="18"/>
      <c r="F55" s="18"/>
      <c r="G55" s="18"/>
      <c r="H55" s="19" t="s">
        <v>23</v>
      </c>
      <c r="I55" s="20">
        <v>31027369.800000001</v>
      </c>
      <c r="J55" s="32"/>
      <c r="K55" s="32"/>
      <c r="L55" s="32"/>
      <c r="M55" s="33" t="s">
        <v>23</v>
      </c>
      <c r="N55" s="34">
        <v>30726133.199999992</v>
      </c>
      <c r="O55" s="43"/>
      <c r="P55" s="43"/>
      <c r="Q55" s="43"/>
      <c r="R55" s="44" t="s">
        <v>23</v>
      </c>
      <c r="S55" s="45">
        <v>30123660</v>
      </c>
      <c r="T55" s="54">
        <f>SUM(T4:T54)</f>
        <v>30625721.000000004</v>
      </c>
    </row>
    <row r="57" spans="1:20" x14ac:dyDescent="0.3">
      <c r="T57" s="55"/>
    </row>
  </sheetData>
  <mergeCells count="19">
    <mergeCell ref="J1:N1"/>
    <mergeCell ref="J3:M3"/>
    <mergeCell ref="J16:M16"/>
    <mergeCell ref="J29:M29"/>
    <mergeCell ref="J42:M42"/>
    <mergeCell ref="O1:S1"/>
    <mergeCell ref="O3:R3"/>
    <mergeCell ref="O16:R16"/>
    <mergeCell ref="O29:R29"/>
    <mergeCell ref="O42:R42"/>
    <mergeCell ref="E42:H42"/>
    <mergeCell ref="E29:H29"/>
    <mergeCell ref="E16:H16"/>
    <mergeCell ref="E3:H3"/>
    <mergeCell ref="E1:I1"/>
    <mergeCell ref="A42:D42"/>
    <mergeCell ref="A29:D29"/>
    <mergeCell ref="A16:D16"/>
    <mergeCell ref="A3:D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Ariel Torres Buitrago</dc:creator>
  <cp:lastModifiedBy>Ariel Torres Buitrago</cp:lastModifiedBy>
  <dcterms:created xsi:type="dcterms:W3CDTF">2025-11-07T13:56:19Z</dcterms:created>
  <dcterms:modified xsi:type="dcterms:W3CDTF">2025-11-07T14:31:46Z</dcterms:modified>
</cp:coreProperties>
</file>