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16"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31" documentId="13_ncr:1_{3353ABB2-7364-419D-82EA-391C2E24C796}" xr6:coauthVersionLast="47" xr6:coauthVersionMax="47" xr10:uidLastSave="{41B67345-18E5-4E5A-AFBD-05B9AB0E9088}"/>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526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<sst xmlns="http://schemas.openxmlformats.org/spreadsheetml/2006/main" count="23496" uniqueCount="2190">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</sst>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859.737287268516"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52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52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52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52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52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526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526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2900</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5. Bogotá Confía en su Gobierno</v>
      </c>
      <c r="G37" s="424"/>
      <c r="H37" s="424"/>
      <c r="I37" s="425"/>
      <c r="J37" s="32"/>
      <c r="K37" s="59"/>
      <c r="L37" s="31"/>
      <c r="M37" s="26"/>
      <c r="N37" s="26"/>
    </row>
    <row r="38" spans="1:14" s="60" customFormat="1" ht="37.5" customHeight="1">
      <c r="A38" s="56"/>
      <c r="B38" s="57"/>
      <c r="C38" s="58"/>
      <c r="D38" s="41"/>
      <c r="E38" s="92" t="s">
        <v>174</v>
      </c>
      <c r="F38" s="423" t="str">
        <f>'T.DINAMICA 2'!$J$33</f>
        <v>Programa 33. Fortalecimiento institucional para un Gobierno confiable</v>
      </c>
      <c r="G38" s="424"/>
      <c r="H38" s="424"/>
      <c r="I38" s="425"/>
      <c r="J38" s="32"/>
      <c r="K38" s="59"/>
      <c r="L38" s="31"/>
      <c r="M38" s="26"/>
      <c r="N38" s="26"/>
    </row>
    <row r="39" spans="1:14" s="60" customFormat="1" ht="37.5" customHeight="1">
      <c r="A39" s="56"/>
      <c r="B39" s="57"/>
      <c r="C39" s="67"/>
      <c r="D39" s="41"/>
      <c r="E39" s="92" t="s">
        <v>175</v>
      </c>
      <c r="F39" s="423" t="str">
        <f>'T.DINAMICA 2'!$K$33</f>
        <v>GOBIERNO</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430"/>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189</v>
      </c>
      <c r="E81" s="359"/>
      <c r="F81" s="359"/>
      <c r="G81" s="359"/>
      <c r="H81" s="359"/>
      <c r="I81" s="359"/>
      <c r="J81" s="360"/>
      <c r="K81" s="65"/>
      <c r="L81" s="31"/>
      <c r="M81" s="26"/>
      <c r="N81" s="26"/>
    </row>
    <row r="82" spans="1:14" s="60" customFormat="1" ht="115.5" customHeight="1">
      <c r="A82" s="56"/>
      <c r="B82" s="57"/>
      <c r="C82" s="64"/>
      <c r="D82" s="361" t="s">
        <v>190</v>
      </c>
      <c r="E82" s="362"/>
      <c r="F82" s="362"/>
      <c r="G82" s="362"/>
      <c r="H82" s="362"/>
      <c r="I82" s="362"/>
      <c r="J82" s="363"/>
      <c r="K82" s="65"/>
      <c r="L82" s="31"/>
      <c r="M82" s="26"/>
      <c r="N82" s="26"/>
    </row>
    <row r="83" spans="1:14" s="60" customFormat="1" ht="115.5" customHeight="1">
      <c r="A83" s="56"/>
      <c r="B83" s="57"/>
      <c r="C83" s="64"/>
      <c r="D83" s="364"/>
      <c r="E83" s="365"/>
      <c r="F83" s="365"/>
      <c r="G83" s="365"/>
      <c r="H83" s="365"/>
      <c r="I83" s="365"/>
      <c r="J83" s="366"/>
      <c r="K83" s="65"/>
      <c r="L83" s="31"/>
      <c r="M83" s="26"/>
      <c r="N83" s="26"/>
    </row>
    <row r="84" spans="1:14" s="60" customFormat="1" ht="115.5" customHeight="1">
      <c r="A84" s="56"/>
      <c r="B84" s="57"/>
      <c r="C84" s="64"/>
      <c r="D84" s="364"/>
      <c r="E84" s="365"/>
      <c r="F84" s="365"/>
      <c r="G84" s="365"/>
      <c r="H84" s="365"/>
      <c r="I84" s="365"/>
      <c r="J84" s="366"/>
      <c r="K84" s="65"/>
      <c r="L84" s="31"/>
      <c r="M84" s="26"/>
      <c r="N84" s="26"/>
    </row>
    <row r="85" spans="1:14" s="60" customFormat="1" ht="115.5" customHeight="1">
      <c r="A85" s="56"/>
      <c r="B85" s="57"/>
      <c r="C85" s="64"/>
      <c r="D85" s="364"/>
      <c r="E85" s="365"/>
      <c r="F85" s="365"/>
      <c r="G85" s="365"/>
      <c r="H85" s="365"/>
      <c r="I85" s="365"/>
      <c r="J85" s="366"/>
      <c r="K85" s="65"/>
      <c r="L85" s="31"/>
      <c r="M85" s="26"/>
      <c r="N85" s="26"/>
    </row>
    <row r="86" spans="1:14" s="60" customFormat="1" ht="115.5"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191</v>
      </c>
      <c r="E87" s="371"/>
      <c r="F87" s="371"/>
      <c r="G87" s="371"/>
      <c r="H87" s="371"/>
      <c r="I87" s="371"/>
      <c r="J87" s="372"/>
      <c r="K87" s="65"/>
      <c r="L87" s="31"/>
      <c r="M87" s="26"/>
      <c r="N87" s="26"/>
    </row>
    <row r="88" spans="1:14" s="60" customFormat="1" ht="15.75" customHeight="1">
      <c r="A88" s="56"/>
      <c r="B88" s="57"/>
      <c r="C88" s="64"/>
      <c r="D88" s="373" t="s">
        <v>192</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5"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193</v>
      </c>
      <c r="E96" s="371"/>
      <c r="F96" s="371"/>
      <c r="G96" s="371"/>
      <c r="H96" s="371"/>
      <c r="I96" s="371"/>
      <c r="J96" s="372"/>
      <c r="K96" s="59"/>
      <c r="L96" s="31"/>
      <c r="M96" s="26"/>
      <c r="N96" s="26"/>
    </row>
    <row r="97" spans="1:14" s="60" customFormat="1" ht="38.25" customHeight="1">
      <c r="A97" s="56"/>
      <c r="B97" s="57"/>
      <c r="C97" s="58"/>
      <c r="D97" s="361" t="s">
        <v>194</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8.25" customHeight="1">
      <c r="A105" s="56"/>
      <c r="B105" s="57"/>
      <c r="C105" s="58"/>
      <c r="D105" s="364"/>
      <c r="E105" s="365"/>
      <c r="F105" s="365"/>
      <c r="G105" s="365"/>
      <c r="H105" s="365"/>
      <c r="I105" s="365"/>
      <c r="J105" s="366"/>
      <c r="K105" s="59"/>
      <c r="L105" s="31"/>
      <c r="M105" s="26"/>
      <c r="N105" s="26"/>
    </row>
    <row r="106" spans="1:14" s="60" customFormat="1" ht="38.25" customHeight="1">
      <c r="A106" s="56"/>
      <c r="B106" s="57"/>
      <c r="C106" s="58"/>
      <c r="D106" s="364"/>
      <c r="E106" s="365"/>
      <c r="F106" s="365"/>
      <c r="G106" s="365"/>
      <c r="H106" s="365"/>
      <c r="I106" s="365"/>
      <c r="J106" s="366"/>
      <c r="K106" s="59"/>
      <c r="L106" s="31"/>
      <c r="M106" s="26"/>
      <c r="N106" s="26"/>
    </row>
    <row r="107" spans="1:14" s="60" customFormat="1" ht="38.25" customHeight="1">
      <c r="A107" s="56"/>
      <c r="B107" s="57"/>
      <c r="C107" s="58"/>
      <c r="D107" s="364"/>
      <c r="E107" s="365"/>
      <c r="F107" s="365"/>
      <c r="G107" s="365"/>
      <c r="H107" s="365"/>
      <c r="I107" s="365"/>
      <c r="J107" s="366"/>
      <c r="K107" s="59"/>
      <c r="L107" s="31"/>
      <c r="M107" s="26"/>
      <c r="N107" s="26"/>
    </row>
    <row r="108" spans="1:14" s="60" customFormat="1" ht="38.25" customHeight="1">
      <c r="A108" s="56"/>
      <c r="B108" s="57"/>
      <c r="C108" s="67"/>
      <c r="D108" s="364"/>
      <c r="E108" s="365"/>
      <c r="F108" s="365"/>
      <c r="G108" s="365"/>
      <c r="H108" s="365"/>
      <c r="I108" s="365"/>
      <c r="J108" s="366"/>
      <c r="K108" s="65"/>
      <c r="L108" s="31"/>
      <c r="M108" s="26"/>
      <c r="N108" s="26"/>
    </row>
    <row r="109" spans="1:14" s="60" customFormat="1" ht="38.25" customHeight="1">
      <c r="A109" s="56"/>
      <c r="B109" s="57"/>
      <c r="C109" s="64"/>
      <c r="D109" s="364"/>
      <c r="E109" s="365"/>
      <c r="F109" s="365"/>
      <c r="G109" s="365"/>
      <c r="H109" s="365"/>
      <c r="I109" s="365"/>
      <c r="J109" s="366"/>
      <c r="K109" s="65"/>
      <c r="L109" s="31"/>
      <c r="M109" s="26"/>
      <c r="N109" s="26"/>
    </row>
    <row r="110" spans="1:14" s="60" customFormat="1" ht="38.25" customHeight="1">
      <c r="A110" s="56"/>
      <c r="B110" s="57"/>
      <c r="C110" s="64"/>
      <c r="D110" s="364"/>
      <c r="E110" s="365"/>
      <c r="F110" s="365"/>
      <c r="G110" s="365"/>
      <c r="H110" s="365"/>
      <c r="I110" s="365"/>
      <c r="J110" s="366"/>
      <c r="K110" s="65"/>
      <c r="L110" s="31"/>
      <c r="M110" s="26"/>
      <c r="N110" s="26"/>
    </row>
    <row r="111" spans="1:14" s="60" customFormat="1" ht="38.25" customHeight="1">
      <c r="A111" s="56"/>
      <c r="B111" s="57"/>
      <c r="C111" s="58"/>
      <c r="D111" s="364"/>
      <c r="E111" s="365"/>
      <c r="F111" s="365"/>
      <c r="G111" s="365"/>
      <c r="H111" s="365"/>
      <c r="I111" s="365"/>
      <c r="J111" s="366"/>
      <c r="K111" s="59"/>
      <c r="L111" s="31"/>
      <c r="M111" s="26"/>
      <c r="N111" s="26"/>
    </row>
    <row r="112" spans="1:14" s="60" customFormat="1" ht="38.25"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214</v>
      </c>
      <c r="F154" s="394"/>
      <c r="G154" s="394"/>
      <c r="H154" s="394"/>
      <c r="I154" s="394"/>
      <c r="J154" s="25"/>
      <c r="K154" s="36"/>
      <c r="L154" s="31"/>
    </row>
    <row r="155" spans="3:12" ht="60" customHeight="1">
      <c r="C155" s="35"/>
      <c r="D155" s="34"/>
      <c r="E155" s="432" t="s">
        <v>215</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223</v>
      </c>
      <c r="E178" s="383"/>
      <c r="F178" s="383"/>
      <c r="G178" s="383"/>
      <c r="H178" s="383"/>
      <c r="I178" s="383"/>
      <c r="J178" s="384"/>
      <c r="K178" s="36"/>
      <c r="L178" s="31"/>
    </row>
    <row r="179" spans="3:12" ht="15" customHeight="1">
      <c r="C179" s="42"/>
      <c r="D179" s="361" t="s">
        <v>224</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60" customHeight="1">
      <c r="C185" s="35"/>
      <c r="D185" s="364"/>
      <c r="E185" s="365"/>
      <c r="F185" s="365"/>
      <c r="G185" s="365"/>
      <c r="H185" s="365"/>
      <c r="I185" s="365"/>
      <c r="J185" s="366"/>
      <c r="K185" s="36"/>
      <c r="L185" s="31"/>
    </row>
    <row r="186" spans="3:12" ht="75" customHeight="1">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85" t="str">
        <f>$G$162</f>
        <v>FORTALECIMIENTO INSTITUCIONAL</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228</v>
      </c>
      <c r="F197" s="389"/>
      <c r="G197" s="389"/>
      <c r="H197" s="389"/>
      <c r="I197" s="389"/>
      <c r="J197" s="40"/>
      <c r="K197" s="40"/>
      <c r="L197" s="31"/>
    </row>
    <row r="198" spans="3:12" ht="50.1" customHeight="1">
      <c r="C198" s="35"/>
      <c r="D198" s="35"/>
      <c r="E198" s="422" t="s">
        <v>229</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50.1" customHeight="1">
      <c r="C202" s="35"/>
      <c r="D202" s="35"/>
      <c r="E202" s="422"/>
      <c r="F202" s="422"/>
      <c r="G202" s="422"/>
      <c r="H202" s="422"/>
      <c r="I202" s="422"/>
      <c r="J202" s="40"/>
      <c r="K202" s="36"/>
      <c r="L202" s="31"/>
    </row>
    <row r="203" spans="3:12" ht="50.1" customHeight="1">
      <c r="C203" s="35"/>
      <c r="D203" s="35"/>
      <c r="E203" s="422"/>
      <c r="F203" s="422"/>
      <c r="G203" s="422"/>
      <c r="H203" s="422"/>
      <c r="I203" s="422"/>
      <c r="J203" s="40"/>
      <c r="K203" s="36"/>
      <c r="L203" s="31"/>
    </row>
    <row r="204" spans="3:12" ht="50.1" customHeight="1">
      <c r="C204" s="42"/>
      <c r="D204" s="35"/>
      <c r="E204" s="422"/>
      <c r="F204" s="422"/>
      <c r="G204" s="422"/>
      <c r="H204" s="422"/>
      <c r="I204" s="422"/>
      <c r="J204" s="40"/>
      <c r="K204" s="40"/>
      <c r="L204" s="31"/>
    </row>
    <row r="205" spans="3:12" ht="50.1" customHeight="1">
      <c r="C205" s="39"/>
      <c r="D205" s="35"/>
      <c r="E205" s="422"/>
      <c r="F205" s="422"/>
      <c r="G205" s="422"/>
      <c r="H205" s="422"/>
      <c r="I205" s="422"/>
      <c r="J205" s="40"/>
      <c r="K205" s="40"/>
      <c r="L205" s="31"/>
    </row>
    <row r="206" spans="3:12" ht="50.1" customHeight="1">
      <c r="C206" s="39"/>
      <c r="D206" s="35"/>
      <c r="E206" s="422"/>
      <c r="F206" s="422"/>
      <c r="G206" s="422"/>
      <c r="H206" s="422"/>
      <c r="I206" s="422"/>
      <c r="J206" s="40"/>
      <c r="K206" s="40"/>
      <c r="L206" s="31"/>
    </row>
    <row r="207" spans="3:12" ht="50.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243</v>
      </c>
      <c r="G240" s="359"/>
      <c r="H240" s="359"/>
      <c r="I240" s="360"/>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251</v>
      </c>
      <c r="F251" s="434"/>
      <c r="G251" s="434"/>
      <c r="H251" s="435"/>
      <c r="I251" s="267"/>
      <c r="J251" s="38"/>
      <c r="K251" s="36"/>
      <c r="L251" s="31"/>
    </row>
    <row r="252" spans="3:12" ht="15" customHeight="1">
      <c r="C252" s="35"/>
      <c r="D252" s="35"/>
      <c r="E252" s="353" t="s">
        <v>252</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85" t="str">
        <f t="shared" ref="G267" si="0">$G$163</f>
        <v>IVC</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228</v>
      </c>
      <c r="F272" s="388"/>
      <c r="G272" s="388"/>
      <c r="H272" s="388"/>
      <c r="I272" s="388"/>
      <c r="J272" s="242"/>
      <c r="K272" s="40"/>
      <c r="L272" s="31"/>
    </row>
    <row r="273" spans="3:12" ht="50.1" customHeight="1">
      <c r="C273" s="39"/>
      <c r="D273" s="35"/>
      <c r="E273" s="422" t="s">
        <v>254</v>
      </c>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243</v>
      </c>
      <c r="G315" s="359"/>
      <c r="H315" s="359"/>
      <c r="I315" s="360"/>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251</v>
      </c>
      <c r="F326" s="434"/>
      <c r="G326" s="434"/>
      <c r="H326" s="435"/>
      <c r="I326" s="267"/>
      <c r="J326" s="40"/>
      <c r="K326" s="40"/>
      <c r="L326" s="31"/>
    </row>
    <row r="327" spans="3:12" ht="15" customHeight="1">
      <c r="C327" s="42"/>
      <c r="D327" s="35"/>
      <c r="E327" s="353" t="s">
        <v>252</v>
      </c>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228</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243</v>
      </c>
      <c r="G390" s="359"/>
      <c r="H390" s="359"/>
      <c r="I390" s="360"/>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251</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350" t="s">
        <v>259</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228</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243</v>
      </c>
      <c r="G462" s="359"/>
      <c r="H462" s="359"/>
      <c r="I462" s="360"/>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251</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350" t="s">
        <v>261</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228</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243</v>
      </c>
      <c r="G537" s="359"/>
      <c r="H537" s="359"/>
      <c r="I537" s="360"/>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251</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350" t="s">
        <v>262</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228</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243</v>
      </c>
      <c r="G611" s="359"/>
      <c r="H611" s="359"/>
      <c r="I611" s="360"/>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251</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350" t="s">
        <v>263</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228</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243</v>
      </c>
      <c r="G685" s="359"/>
      <c r="H685" s="359"/>
      <c r="I685" s="360"/>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251</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214</v>
      </c>
      <c r="F720" s="394"/>
      <c r="G720" s="394"/>
      <c r="H720" s="394"/>
      <c r="I720" s="394"/>
      <c r="J720" s="32"/>
      <c r="K720" s="36"/>
      <c r="L720" s="31"/>
    </row>
    <row r="721" spans="3:12" ht="60" customHeight="1">
      <c r="C721" s="35"/>
      <c r="D721" s="34"/>
      <c r="E721" s="391" t="str">
        <f t="shared" ref="E721" si="6">$E$155</f>
        <v>Fortalecer la institucionalidad y la transparencia frente a las relaciones con los residentes de la localidad de Tunjuelito.</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405" t="str">
        <f>$G$162</f>
        <v>FORTALECIMIENTO INSTITUCIONAL</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267</v>
      </c>
      <c r="F733" s="389"/>
      <c r="G733" s="389"/>
      <c r="H733" s="389"/>
      <c r="I733" s="389"/>
      <c r="J733" s="34"/>
      <c r="K733" s="40"/>
      <c r="L733" s="31"/>
    </row>
    <row r="734" spans="3:12" ht="45" customHeight="1">
      <c r="C734" s="35"/>
      <c r="D734" s="34"/>
      <c r="E734" s="390" t="str">
        <f>$H$162</f>
        <v>Realizar el proceso de fortalecimiento institucional a través de acciones de vinculación de personal y adquisición de elementos para la gestión pública local</v>
      </c>
      <c r="F734" s="390"/>
      <c r="G734" s="390"/>
      <c r="H734" s="390"/>
      <c r="I734" s="390"/>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405" t="str">
        <f t="shared" ref="H750" si="7">$G$163</f>
        <v>IVC</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267</v>
      </c>
      <c r="F752" s="389"/>
      <c r="G752" s="389"/>
      <c r="H752" s="389"/>
      <c r="I752" s="389"/>
      <c r="J752" s="32"/>
      <c r="K752" s="230"/>
      <c r="L752" s="31"/>
    </row>
    <row r="753" spans="3:12" ht="36" customHeight="1">
      <c r="C753" s="39"/>
      <c r="D753" s="41"/>
      <c r="E753" s="390" t="str">
        <f t="shared" ref="E753" si="8">$H$163</f>
        <v>Realizar ejercicios de transparencia de la administración local, a través de la rendición de cuentas de manera anual.</v>
      </c>
      <c r="F753" s="390"/>
      <c r="G753" s="390"/>
      <c r="H753" s="390"/>
      <c r="I753" s="390"/>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267</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267</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283</v>
      </c>
      <c r="F804" s="235"/>
      <c r="G804" s="239" t="s">
        <v>266</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267</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267</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267</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286</v>
      </c>
      <c r="H864" s="403"/>
      <c r="I864" s="403"/>
      <c r="J864" s="404"/>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95" t="s">
        <v>290</v>
      </c>
      <c r="E866" s="345"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14.45">
      <c r="A870" s="51"/>
      <c r="B870" s="52"/>
      <c r="C870" s="53"/>
      <c r="D870" s="397"/>
      <c r="E870" s="347"/>
      <c r="F870" s="209"/>
      <c r="G870" s="164"/>
      <c r="H870" s="164"/>
      <c r="I870" s="165"/>
      <c r="J870" s="166"/>
      <c r="K870" s="54"/>
      <c r="L870" s="31"/>
      <c r="M870" s="26"/>
      <c r="N870" s="26"/>
    </row>
    <row r="871" spans="1:14" s="55" customFormat="1" ht="42">
      <c r="A871" s="51"/>
      <c r="B871" s="52"/>
      <c r="C871" s="53"/>
      <c r="D871" s="395" t="s">
        <v>292</v>
      </c>
      <c r="E871" s="345"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294</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294</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294</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294</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294</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295</v>
      </c>
      <c r="E901" s="398"/>
      <c r="F901" s="398"/>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9" t="s">
        <v>296</v>
      </c>
      <c r="E902" s="400"/>
      <c r="F902" s="400"/>
      <c r="G902" s="160"/>
      <c r="H902" s="160"/>
      <c r="I902" s="401">
        <f>SUM(G901:J901)</f>
        <v>31233371300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297</v>
      </c>
      <c r="E912" s="407"/>
      <c r="F912" s="407"/>
      <c r="G912" s="407"/>
      <c r="H912" s="407"/>
      <c r="I912" s="407"/>
      <c r="J912" s="408"/>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311</v>
      </c>
      <c r="E931" s="407"/>
      <c r="F931" s="407"/>
      <c r="G931" s="407"/>
      <c r="H931" s="407"/>
      <c r="I931" s="407"/>
      <c r="J931" s="408"/>
      <c r="K931" s="59"/>
      <c r="L931" s="31"/>
      <c r="M931" s="26"/>
      <c r="N931" s="26"/>
    </row>
    <row r="932" spans="1:14" s="60" customFormat="1" ht="30" customHeight="1">
      <c r="A932" s="56"/>
      <c r="B932" s="57"/>
      <c r="C932" s="58"/>
      <c r="D932" s="353" t="s">
        <v>312</v>
      </c>
      <c r="E932" s="354"/>
      <c r="F932" s="354"/>
      <c r="G932" s="354"/>
      <c r="H932" s="354"/>
      <c r="I932" s="354"/>
      <c r="J932" s="355"/>
      <c r="K932" s="59"/>
      <c r="L932" s="31"/>
      <c r="M932" s="26"/>
      <c r="N932" s="26"/>
    </row>
    <row r="933" spans="1:14" s="60" customFormat="1" ht="30" customHeight="1">
      <c r="A933" s="56"/>
      <c r="B933" s="57"/>
      <c r="C933" s="58"/>
      <c r="D933" s="353"/>
      <c r="E933" s="354"/>
      <c r="F933" s="354"/>
      <c r="G933" s="354"/>
      <c r="H933" s="354"/>
      <c r="I933" s="354"/>
      <c r="J933" s="355"/>
      <c r="K933" s="59"/>
      <c r="L933" s="31"/>
      <c r="M933" s="26"/>
      <c r="N933" s="26"/>
    </row>
    <row r="934" spans="1:14" s="60" customFormat="1" ht="30" customHeight="1">
      <c r="A934" s="56"/>
      <c r="B934" s="57"/>
      <c r="C934" s="58"/>
      <c r="D934" s="353"/>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313</v>
      </c>
      <c r="E951" s="336"/>
      <c r="F951" s="343"/>
      <c r="G951" s="344"/>
      <c r="H951" s="124" t="s">
        <v>314</v>
      </c>
      <c r="I951" s="409"/>
      <c r="J951" s="409"/>
      <c r="K951" s="59"/>
      <c r="L951" s="31"/>
      <c r="M951" s="26"/>
      <c r="N951" s="26"/>
    </row>
    <row r="952" spans="1:14" s="60" customFormat="1" ht="23.1" customHeight="1">
      <c r="A952" s="56"/>
      <c r="B952" s="57"/>
      <c r="C952" s="58"/>
      <c r="D952" s="335" t="s">
        <v>315</v>
      </c>
      <c r="E952" s="336"/>
      <c r="F952" s="343"/>
      <c r="G952" s="344"/>
      <c r="H952" s="124" t="s">
        <v>314</v>
      </c>
      <c r="I952" s="409"/>
      <c r="J952" s="409"/>
      <c r="K952" s="59"/>
      <c r="L952" s="31"/>
      <c r="M952" s="26"/>
      <c r="N952" s="26"/>
    </row>
    <row r="953" spans="1:14" s="60" customFormat="1" ht="23.1" customHeight="1">
      <c r="A953" s="56"/>
      <c r="B953" s="57"/>
      <c r="C953" s="58"/>
      <c r="D953" s="335" t="s">
        <v>316</v>
      </c>
      <c r="E953" s="336"/>
      <c r="F953" s="343"/>
      <c r="G953" s="344"/>
      <c r="H953" s="124" t="s">
        <v>314</v>
      </c>
      <c r="I953" s="409"/>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4D786A9F-2F8F-4462-ADFE-381E63DA8D04}"/>
</file>

<file path=customXml/itemProps2.xml><?xml version="1.0" encoding="utf-8"?>
<ds:datastoreItem xmlns:ds="http://schemas.openxmlformats.org/officeDocument/2006/customXml" ds:itemID="{4F0C5226-E6A9-4D6D-B2D5-F1BB888B53A0}"/>
</file>

<file path=customXml/itemProps3.xml><?xml version="1.0" encoding="utf-8"?>
<ds:datastoreItem xmlns:ds="http://schemas.openxmlformats.org/officeDocument/2006/customXml" ds:itemID="{44E14147-2414-4470-8E68-A4A075ADC9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Jennifer Alejandra Saenz Gil</cp:lastModifiedBy>
  <cp:revision/>
  <dcterms:created xsi:type="dcterms:W3CDTF">2015-04-16T12:04:43Z</dcterms:created>
  <dcterms:modified xsi:type="dcterms:W3CDTF">2025-07-21T22:42:14Z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